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376" windowHeight="12468"/>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s>
  <calcPr calcId="144525"/>
</workbook>
</file>

<file path=xl/calcChain.xml><?xml version="1.0" encoding="utf-8"?>
<calcChain xmlns="http://schemas.openxmlformats.org/spreadsheetml/2006/main">
  <c r="J16" i="8" l="1"/>
  <c r="I16" i="8"/>
  <c r="H16" i="8"/>
  <c r="G16" i="8"/>
  <c r="F16" i="8"/>
  <c r="E16" i="8"/>
  <c r="E42" i="7"/>
  <c r="C42" i="7"/>
  <c r="C38" i="7"/>
  <c r="E6" i="7"/>
  <c r="L27" i="5"/>
  <c r="I27" i="5"/>
  <c r="H27" i="5"/>
  <c r="G47" i="4"/>
  <c r="F47" i="4"/>
  <c r="E47" i="4"/>
  <c r="P8" i="3"/>
  <c r="O8" i="3"/>
  <c r="D8" i="3"/>
  <c r="O7" i="3"/>
  <c r="D7" i="3"/>
  <c r="O6" i="3"/>
  <c r="D6" i="3"/>
  <c r="E36" i="2"/>
  <c r="C36" i="2"/>
  <c r="E34" i="2"/>
</calcChain>
</file>

<file path=xl/sharedStrings.xml><?xml version="1.0" encoding="utf-8"?>
<sst xmlns="http://schemas.openxmlformats.org/spreadsheetml/2006/main" count="1501" uniqueCount="565">
  <si>
    <t>预算01表 收支总表</t>
  </si>
  <si>
    <t>金额单位：万元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</si>
  <si>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</si>
  <si>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</si>
  <si>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</si>
  <si>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</si>
  <si>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</si>
  <si>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</si>
  <si>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</si>
  <si>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</si>
  <si>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</si>
  <si>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</si>
  <si>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</si>
  <si>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</si>
  <si>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</si>
  <si>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</si>
  <si>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六、上级补助收入</t>
  </si>
  <si>
    <t>六、科学技术支出</t>
  </si>
  <si>
    <t>七、附属单位上缴收入</t>
  </si>
  <si>
    <t>七、文化旅游体育与传媒支出</t>
  </si>
  <si>
    <t>八、事业单位经营收入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</si>
  <si>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</si>
  <si>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</si>
  <si>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</si>
  <si>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</si>
  <si>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</si>
  <si>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</si>
  <si>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</si>
  <si>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</si>
  <si>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</si>
  <si>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</si>
  <si>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</si>
  <si>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</si>
  <si>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</si>
  <si>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</si>
  <si>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</si>
  <si>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</si>
  <si>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</si>
  <si>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</si>
  <si>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</si>
  <si>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</si>
  <si>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</si>
  <si>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</si>
  <si>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</si>
  <si>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</si>
  <si>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</si>
  <si>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</si>
  <si>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</si>
  <si>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</si>
  <si>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</si>
  <si>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</si>
  <si>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</si>
  <si>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</si>
  <si>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</si>
  <si>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</si>
  <si>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</si>
  <si>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</si>
  <si>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</si>
  <si>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</si>
  <si>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</si>
  <si>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</si>
  <si>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</si>
  <si>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</si>
  <si>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</si>
  <si>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</si>
  <si>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214</t>
  </si>
  <si>
    <t>北京市公园管理中心</t>
  </si>
  <si>
    <t>214020</t>
  </si>
  <si>
    <t>首都绿色文化碑林管理处</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</si>
  <si>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</si>
  <si>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</si>
  <si>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</si>
  <si>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</si>
  <si>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</si>
  <si>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</si>
  <si>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</si>
  <si>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</si>
  <si>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</si>
  <si>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</si>
  <si>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</si>
  <si>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2050803-培训支出</t>
  </si>
  <si>
    <t>50502-商品和服务支出</t>
  </si>
  <si>
    <t>30216-培训费</t>
  </si>
  <si>
    <t>2080502-事业单位离退休</t>
  </si>
  <si>
    <t>50901-社会福利和救助</t>
  </si>
  <si>
    <t>30309-奖励金</t>
  </si>
  <si>
    <t>50905-离退休费</t>
  </si>
  <si>
    <t>30302-退休费</t>
  </si>
  <si>
    <t>2080506-机关事业单位职业年金缴费支出</t>
  </si>
  <si>
    <t>50501-工资福利支出</t>
  </si>
  <si>
    <t>30109-职业年金缴费</t>
  </si>
  <si>
    <t>2080599-其他行政事业单位养老支出</t>
  </si>
  <si>
    <t>30299-其他商品和服务支出</t>
  </si>
  <si>
    <t>2101102-事业单位医疗</t>
  </si>
  <si>
    <t>30110-职工基本医疗保险缴费</t>
  </si>
  <si>
    <t>30111-公务员医疗补助缴费</t>
  </si>
  <si>
    <t>2110499-其他自然生态保护支出</t>
  </si>
  <si>
    <t>50601-资本性支出</t>
  </si>
  <si>
    <t>31006-大型修缮</t>
  </si>
  <si>
    <t>31021-文物和陈列品购置</t>
  </si>
  <si>
    <t>31099-其他资本性支出</t>
  </si>
  <si>
    <t>2120501-城乡社区环境卫生</t>
  </si>
  <si>
    <t>30101-基本工资</t>
  </si>
  <si>
    <t>30102-津贴补贴</t>
  </si>
  <si>
    <t>30103-奖金</t>
  </si>
  <si>
    <t>30107-绩效工资</t>
  </si>
  <si>
    <t>30108-机关事业单位基本养老保险缴费</t>
  </si>
  <si>
    <t>30112-其他社会保障缴费</t>
  </si>
  <si>
    <t>30113-住房公积金</t>
  </si>
  <si>
    <t>30201-办公费</t>
  </si>
  <si>
    <t>30202-印刷费</t>
  </si>
  <si>
    <t>30205-水费</t>
  </si>
  <si>
    <t>30206-电费</t>
  </si>
  <si>
    <t>30207-邮电费</t>
  </si>
  <si>
    <t>30208-取暖费</t>
  </si>
  <si>
    <t>30209-物业管理费</t>
  </si>
  <si>
    <t>3021101-差旅费</t>
  </si>
  <si>
    <t>30213-维修（护）费</t>
  </si>
  <si>
    <t>3021503-三类会议费</t>
  </si>
  <si>
    <t>30228-工会经费</t>
  </si>
  <si>
    <t>30229-福利费</t>
  </si>
  <si>
    <t>30231-公务用车运行维护费</t>
  </si>
  <si>
    <t>30239-其他交通费用</t>
  </si>
  <si>
    <t>2130207-森林资源管理</t>
  </si>
  <si>
    <t>30227-委托业务费</t>
  </si>
  <si>
    <t>2130211-动植物保护</t>
  </si>
  <si>
    <t>30218-专用材料费</t>
  </si>
  <si>
    <t>30226-劳务费</t>
  </si>
  <si>
    <t>31002-办公设备购置</t>
  </si>
  <si>
    <t>31003-专用设备购置</t>
  </si>
  <si>
    <t>31013-公务用车购置</t>
  </si>
  <si>
    <t xml:space="preserve">
</t>
  </si>
  <si>
    <t>预算04表 项目支出表</t>
  </si>
  <si>
    <t>项目单位</t>
  </si>
  <si>
    <t>类型</t>
  </si>
  <si>
    <t>项目名称</t>
  </si>
  <si>
    <t>本年拨款</t>
  </si>
  <si>
    <t>财政拨款结转结余</t>
  </si>
  <si>
    <t>一般公共预算</t>
  </si>
  <si>
    <t>政府性基金预算</t>
  </si>
  <si>
    <t>国有资本经营预算</t>
  </si>
  <si>
    <t>214020-首都绿色文化碑林管理处</t>
  </si>
  <si>
    <t>22-公益一类</t>
  </si>
  <si>
    <t>百望山森林公园微型消防站建设项目</t>
  </si>
  <si>
    <t>园林绿化文史资料收集整理研究利用项目</t>
  </si>
  <si>
    <t>设施改造提升项目</t>
  </si>
  <si>
    <t>首都绿色文化碑林绿化养护和森林资源管护项目</t>
  </si>
  <si>
    <t>百望山森林公园运营管理项目</t>
  </si>
  <si>
    <t>425.000000</t>
  </si>
  <si>
    <t>森林经营方案修编项目</t>
  </si>
  <si>
    <t>碑林管理处黄栌枯萎病防控试验</t>
  </si>
  <si>
    <t>碑林管理处古树名木养护项目</t>
  </si>
  <si>
    <t>后勤综合保障项目</t>
  </si>
  <si>
    <t>公务用车购置项目</t>
  </si>
  <si>
    <t>中央财政百望山森林公园猛禽迁徙通道监测与保护项目</t>
  </si>
  <si>
    <t>第十次园林绿化资源专项调查经费</t>
  </si>
  <si>
    <t>合  计</t>
  </si>
  <si>
    <t>预算05表 政府采购预算明细表</t>
  </si>
  <si>
    <t>采购类别</t>
  </si>
  <si>
    <t>金额</t>
  </si>
  <si>
    <t>A-货物</t>
  </si>
  <si>
    <t>48.230600</t>
  </si>
  <si>
    <t>C-服务</t>
  </si>
  <si>
    <t>1,990.068426</t>
  </si>
  <si>
    <t>2,038.299026</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</si>
  <si>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</si>
  <si>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</si>
  <si>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</si>
  <si>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</si>
  <si>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</si>
  <si>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</si>
  <si>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</si>
  <si>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</si>
  <si>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</si>
  <si>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</si>
  <si>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</si>
  <si>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</si>
  <si>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</si>
  <si>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</si>
  <si>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</si>
  <si>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</si>
  <si>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</si>
  <si>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</si>
  <si>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</si>
  <si>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</si>
  <si>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</si>
  <si>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</si>
  <si>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</si>
  <si>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</si>
  <si>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</si>
  <si>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</si>
  <si>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</si>
  <si>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</si>
  <si>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</si>
  <si>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2120501</t>
  </si>
  <si>
    <t>城乡社区环境卫生</t>
  </si>
  <si>
    <t>2101102</t>
  </si>
  <si>
    <t>事业单位医疗</t>
  </si>
  <si>
    <t>2050803</t>
  </si>
  <si>
    <t>培训支出</t>
  </si>
  <si>
    <t>2130211</t>
  </si>
  <si>
    <t>动植物保护</t>
  </si>
  <si>
    <t>2080506</t>
  </si>
  <si>
    <t>机关事业单位职业年金缴费支出</t>
  </si>
  <si>
    <t>2080599</t>
  </si>
  <si>
    <t>其他行政事业单位养老支出</t>
  </si>
  <si>
    <t>2080502</t>
  </si>
  <si>
    <t>事业单位离退休</t>
  </si>
  <si>
    <t>其他自然生态保护支出</t>
  </si>
  <si>
    <t>森林资源管理</t>
  </si>
  <si>
    <t>预算08表 一般公共预算财政拨款基本支出表</t>
  </si>
  <si>
    <t>149.847600</t>
  </si>
  <si>
    <t>251.263000</t>
  </si>
  <si>
    <t>62.896266</t>
  </si>
  <si>
    <t>421.361200</t>
  </si>
  <si>
    <t>104.402376</t>
  </si>
  <si>
    <t>52.201188</t>
  </si>
  <si>
    <t>57.421308</t>
  </si>
  <si>
    <t>19.575504</t>
  </si>
  <si>
    <t>12.724176</t>
  </si>
  <si>
    <t>95.766000</t>
  </si>
  <si>
    <t>7.000000</t>
  </si>
  <si>
    <t>1.050000</t>
  </si>
  <si>
    <t>10.064866</t>
  </si>
  <si>
    <t>39.225699</t>
  </si>
  <si>
    <t>3.950000</t>
  </si>
  <si>
    <t>15.999570</t>
  </si>
  <si>
    <t>72.718200</t>
  </si>
  <si>
    <t>2.000000</t>
  </si>
  <si>
    <t>4.200000</t>
  </si>
  <si>
    <t>1.000000</t>
  </si>
  <si>
    <t>3.500000</t>
  </si>
  <si>
    <t>16.420816</t>
  </si>
  <si>
    <t>14.700000</t>
  </si>
  <si>
    <t>7.500000</t>
  </si>
  <si>
    <t>19.803000</t>
  </si>
  <si>
    <t>0.100000</t>
  </si>
  <si>
    <t>13.297800</t>
  </si>
  <si>
    <t>1,460.988569</t>
  </si>
  <si>
    <t>1,240.856418</t>
  </si>
  <si>
    <t>220.132151</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</si>
  <si>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</si>
  <si>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</si>
  <si>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</si>
  <si>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</si>
  <si>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</si>
  <si>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</si>
  <si>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</si>
  <si>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</si>
  <si>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</si>
  <si>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</si>
  <si>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</si>
  <si>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</si>
  <si>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</si>
  <si>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</si>
  <si>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</si>
  <si>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2025</t>
  </si>
  <si>
    <t>25.480000</t>
  </si>
  <si>
    <t>17.980000</t>
  </si>
  <si>
    <t>3.975000</t>
  </si>
  <si>
    <t>1.275000</t>
  </si>
  <si>
    <t>0.975000</t>
  </si>
  <si>
    <t>预算12表 政府购买服务预算财政拨款明细表</t>
  </si>
  <si>
    <t xml:space="preserve"> </t>
  </si>
  <si>
    <t>指导性目录</t>
  </si>
  <si>
    <t>服务领域</t>
  </si>
  <si>
    <t>预算金额</t>
  </si>
  <si>
    <t>一级</t>
  </si>
  <si>
    <t>二级</t>
  </si>
  <si>
    <t>三级</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</si>
  <si>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</si>
  <si>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</si>
  <si>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</si>
  <si>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</si>
  <si>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</si>
  <si>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</si>
  <si>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</si>
  <si>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</si>
  <si>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</si>
  <si>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</si>
  <si>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</si>
  <si>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</si>
  <si>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</si>
  <si>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</si>
  <si>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</si>
  <si>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11000025T000003360616-百望山森林公园微型消防站建设项目</t>
  </si>
  <si>
    <t>31-部门项目</t>
  </si>
  <si>
    <t>孟晓光</t>
  </si>
  <si>
    <t>18500842106</t>
  </si>
  <si>
    <t>155.570000</t>
  </si>
  <si>
    <t>计划在2025年全年建设一个微型消防站，加强火情前期处置能力及应对火情能力，有效保障园区安全。</t>
  </si>
  <si>
    <t>效益指标</t>
  </si>
  <si>
    <t>社会效益指标</t>
  </si>
  <si>
    <t>通过运维微型消防站，提升碑林管理处应急能力，保障碑林园区生命财产安全</t>
  </si>
  <si>
    <t>＝</t>
  </si>
  <si>
    <t>100</t>
  </si>
  <si>
    <t>%</t>
  </si>
  <si>
    <t>成本指标</t>
  </si>
  <si>
    <t>经济成本指标</t>
  </si>
  <si>
    <t>采购背负式风力灭火机等成本</t>
  </si>
  <si>
    <t>≤</t>
  </si>
  <si>
    <t>7.13</t>
  </si>
  <si>
    <t>万元</t>
  </si>
  <si>
    <t>微型消防站建设标准</t>
  </si>
  <si>
    <t>148.44</t>
  </si>
  <si>
    <t>万元/个</t>
  </si>
  <si>
    <t>产出指标</t>
  </si>
  <si>
    <t>时效指标</t>
  </si>
  <si>
    <t>微型消防站建设完成时间</t>
  </si>
  <si>
    <t>12</t>
  </si>
  <si>
    <t>月</t>
  </si>
  <si>
    <t>数量指标</t>
  </si>
  <si>
    <t>运维微型消防站</t>
  </si>
  <si>
    <t>1</t>
  </si>
  <si>
    <t>个</t>
  </si>
  <si>
    <t>采购背负式风力灭火机、高压细水雾水枪等设备数量</t>
  </si>
  <si>
    <t>9</t>
  </si>
  <si>
    <t>个（套）</t>
  </si>
  <si>
    <t>质量指标</t>
  </si>
  <si>
    <t>防火期内24小时备勤率</t>
  </si>
  <si>
    <t>满意度指标</t>
  </si>
  <si>
    <t>服务对象满意度指标</t>
  </si>
  <si>
    <t>公众满意度</t>
  </si>
  <si>
    <t>≥</t>
  </si>
  <si>
    <t>95</t>
  </si>
  <si>
    <t>11000025T000003360726-园林绿化文史资料收集整理研究利用项目</t>
  </si>
  <si>
    <t>高明瑞</t>
  </si>
  <si>
    <t>15210508055</t>
  </si>
  <si>
    <t>88.031680</t>
  </si>
  <si>
    <t xml:space="preserve"> 首都绿色文化碑林管理处为切实履行好园林绿化文史资料收集整理展示利用等工作职责，需要实施本项目建设。具体完成5项目标如下：
①文史资料管理：对收集到的文史资料进行系统的整理、分类、著录、编页、装盒等工作；维护文史资料库房的安全运行；采购8台空调。②举办2个展览；③碑刻二维码维护；④《品绿色碑林 铸生态丰碑》短视频节目制作10期；⑤科普宣传：微信公众号运维和宣传，公众号发表科普文章或视频10次；设计制作宣传册2000册；建设科普文化墙1处；开展科普教育活动15场。
本项目建设坚持以人民为中心的思想，紧紧围绕碑林管理处关于园林绿化文史中心建设职能，不断满足市民多元精神文化需求，为提升市民对美好生活的向往创造更多有利条件，将有效提升碑林文化软实力和碑林社会效益。项目的实施不仅使室内室外文史资源活起来，也进一步拓宽了文史资料收集方式和展示形式。项目实施后，将进一步丰富碑林管理处文史中心馆藏内容，增强文化底蕴，使中华优秀传统文化和首都生态文化发扬光大，有效发挥碑林作为北京园林绿化文史中心和首都生态文明宣传教育基地等示范作用。</t>
  </si>
  <si>
    <t>公众号发表科普文章或视频阅览量</t>
  </si>
  <si>
    <t>5000</t>
  </si>
  <si>
    <t>人次</t>
  </si>
  <si>
    <t>科普教育活动吸引游客数量</t>
  </si>
  <si>
    <t>300</t>
  </si>
  <si>
    <t>展览活动吸引游客数量</t>
  </si>
  <si>
    <t>28000</t>
  </si>
  <si>
    <t>采购空调</t>
  </si>
  <si>
    <t>8</t>
  </si>
  <si>
    <t>台</t>
  </si>
  <si>
    <t>开展科普教育活动</t>
  </si>
  <si>
    <t>15</t>
  </si>
  <si>
    <t>场</t>
  </si>
  <si>
    <t>文史资料库房维护面积</t>
  </si>
  <si>
    <t>213.84</t>
  </si>
  <si>
    <t>平方米</t>
  </si>
  <si>
    <t>公众号发表科普文章或视频</t>
  </si>
  <si>
    <t>10</t>
  </si>
  <si>
    <t>次</t>
  </si>
  <si>
    <t>短视频节目制作</t>
  </si>
  <si>
    <t>期</t>
  </si>
  <si>
    <t>设计制作宣传册</t>
  </si>
  <si>
    <t>2000</t>
  </si>
  <si>
    <t>册</t>
  </si>
  <si>
    <t>建设科普文化墙</t>
  </si>
  <si>
    <t>处</t>
  </si>
  <si>
    <t>展览活动数量</t>
  </si>
  <si>
    <t>2</t>
  </si>
  <si>
    <t>项目验收通过率</t>
  </si>
  <si>
    <t>合同签订时间</t>
  </si>
  <si>
    <t>6</t>
  </si>
  <si>
    <t>展览活动举办时间</t>
  </si>
  <si>
    <t>11</t>
  </si>
  <si>
    <t>项目验收时间</t>
  </si>
  <si>
    <t>碑刻二维码维护费用成本</t>
  </si>
  <si>
    <t>15000</t>
  </si>
  <si>
    <t>元</t>
  </si>
  <si>
    <t>文史资料管理费用成本</t>
  </si>
  <si>
    <t>152016.8</t>
  </si>
  <si>
    <t>展览费用成本</t>
  </si>
  <si>
    <t>381000</t>
  </si>
  <si>
    <t>科普宣传费用成本</t>
  </si>
  <si>
    <t>146300</t>
  </si>
  <si>
    <t>短视频节目制作费用成本</t>
  </si>
  <si>
    <t>186000</t>
  </si>
  <si>
    <t>游客满意度</t>
  </si>
  <si>
    <t>90</t>
  </si>
  <si>
    <t>11000025T000003360779-设施改造提升项目</t>
  </si>
  <si>
    <t>于凤珍</t>
  </si>
  <si>
    <t>13681107865</t>
  </si>
  <si>
    <t>70.180000</t>
  </si>
  <si>
    <t xml:space="preserve"> 碑林管理处计划于2025年，开展设施改造提升项目，包括331步道改造提升、木栈道路面改造以及百望憩室改造提升3项工作，通过对以上三个点位的设施改造升级，提升公园的整体形象，为游客提供更加安全、舒适、便捷的游览环境。</t>
  </si>
  <si>
    <t>百望憩室修缮提升</t>
  </si>
  <si>
    <t>80050</t>
  </si>
  <si>
    <t>木栈道路面改造</t>
  </si>
  <si>
    <t>288000</t>
  </si>
  <si>
    <t>331步道改造提升</t>
  </si>
  <si>
    <t>333750</t>
  </si>
  <si>
    <t>960</t>
  </si>
  <si>
    <t>百望憩室改造提升</t>
  </si>
  <si>
    <t>项</t>
  </si>
  <si>
    <t>667.5</t>
  </si>
  <si>
    <t>项目验收</t>
  </si>
  <si>
    <t>定性</t>
  </si>
  <si>
    <t>合格</t>
  </si>
  <si>
    <t>前期准备。重点是项目实施前期的准备工作，包括现场调查，方案细化，公开招标、用工、材料准备等；</t>
  </si>
  <si>
    <t>＜</t>
  </si>
  <si>
    <t>设施改造提升采购时间</t>
  </si>
  <si>
    <t>设施改造验收完成时间</t>
  </si>
  <si>
    <t>设施改造提升后，受益游客数量</t>
  </si>
  <si>
    <t>50</t>
  </si>
  <si>
    <t>万人</t>
  </si>
  <si>
    <t>生态效益指标</t>
  </si>
  <si>
    <t>项目的实施有助于更好地发挥百望山森林公园优质森林风景资源景观作用。</t>
  </si>
  <si>
    <t>优</t>
  </si>
  <si>
    <t>游客及周边居民满意度</t>
  </si>
  <si>
    <t>11000025T000003360848-首都绿色文化碑林绿化养护和森林资源管护项目</t>
  </si>
  <si>
    <t>周志海</t>
  </si>
  <si>
    <t>13910787663</t>
  </si>
  <si>
    <t>966.423468</t>
  </si>
  <si>
    <t xml:space="preserve">通过实施首都绿色文化碑林的核心区养护、一般林地管护、设施维护以及节日摆花等工作，能够切实保障森林公园景观宜人、森林资源安全且健康，为林木营造优良生长环境，有力提升森林质量，有效筑牢首都生态及森林资源的安全屏障。
</t>
  </si>
  <si>
    <t>绿篱养护</t>
  </si>
  <si>
    <t>1342</t>
  </si>
  <si>
    <t>延长米</t>
  </si>
  <si>
    <t>乔木养护</t>
  </si>
  <si>
    <t>59328</t>
  </si>
  <si>
    <t>株</t>
  </si>
  <si>
    <t>森林抚育</t>
  </si>
  <si>
    <t>2402.1</t>
  </si>
  <si>
    <t>亩</t>
  </si>
  <si>
    <t>宿根花卉养护</t>
  </si>
  <si>
    <t>380</t>
  </si>
  <si>
    <t>设施维护</t>
  </si>
  <si>
    <t>124538</t>
  </si>
  <si>
    <t>竹类养护</t>
  </si>
  <si>
    <t>209</t>
  </si>
  <si>
    <t>花灌木养护</t>
  </si>
  <si>
    <t>4362</t>
  </si>
  <si>
    <t>节日摆花</t>
  </si>
  <si>
    <t>20000</t>
  </si>
  <si>
    <t>林业有害生物防控</t>
  </si>
  <si>
    <t>草坪养护</t>
  </si>
  <si>
    <t>1242</t>
  </si>
  <si>
    <t>工程进度及支出进度及时率</t>
  </si>
  <si>
    <t>林业有害生物成灾率</t>
  </si>
  <si>
    <t>0.1</t>
  </si>
  <si>
    <t>项目验收合格率</t>
  </si>
  <si>
    <t>保持林草植被覆盖率</t>
  </si>
  <si>
    <t>92.3</t>
  </si>
  <si>
    <t>提供生态、绿色、红色、科普教育场所，满足市民精神文化需求</t>
  </si>
  <si>
    <t>良</t>
  </si>
  <si>
    <t>可持续影响指标</t>
  </si>
  <si>
    <t>持续、有效发挥景观提升作用</t>
  </si>
  <si>
    <t>5</t>
  </si>
  <si>
    <t>年</t>
  </si>
  <si>
    <t>园区设施维护</t>
  </si>
  <si>
    <t>52.3</t>
  </si>
  <si>
    <t>20</t>
  </si>
  <si>
    <t>核心区养护</t>
  </si>
  <si>
    <t>580.173468</t>
  </si>
  <si>
    <t>一般林地森林抚育</t>
  </si>
  <si>
    <t>313.95</t>
  </si>
  <si>
    <t>11000025T000003361036-百望山森林公园运营管理项目</t>
  </si>
  <si>
    <t>806.897958</t>
  </si>
  <si>
    <t>381.897958</t>
  </si>
  <si>
    <t xml:space="preserve"> 碑林管理处计划于2025年1月1日至12月31日，对百望山森林公园开展运营管理工作，运营期间开展票务及运营管理、卫生保洁、安全保障三项内容，推进森林公园管理标准化、精细化建设，打造自然体验、科普教育、观光游览、休闲健身等的高品质森林生态旅游模式，提高公园服务质量和运行效率，为广大市民游客持续输出高品质的游园服务。申报项目经费806.897958万元。</t>
  </si>
  <si>
    <t>对售检票、讲解、保安、保洁开展工作检查</t>
  </si>
  <si>
    <t>48</t>
  </si>
  <si>
    <t>“日产日消”清运垃圾</t>
  </si>
  <si>
    <t>工作考核及时率</t>
  </si>
  <si>
    <t>项目验收与总结时间</t>
  </si>
  <si>
    <t>开展运营管理（含票务、卫生保洁、安全保障）等内容</t>
  </si>
  <si>
    <t>3</t>
  </si>
  <si>
    <t>购买低值易耗品/消耗型设施设备</t>
  </si>
  <si>
    <t>4</t>
  </si>
  <si>
    <t>批</t>
  </si>
  <si>
    <t>安全保障费用</t>
  </si>
  <si>
    <t>309.4295</t>
  </si>
  <si>
    <t>票务及运营管理费用</t>
  </si>
  <si>
    <t>158.065</t>
  </si>
  <si>
    <t>卫生保洁费用</t>
  </si>
  <si>
    <t>339.40343</t>
  </si>
  <si>
    <t>经济效益指标</t>
  </si>
  <si>
    <t>带动周边经济发展及就业岗位</t>
  </si>
  <si>
    <t>101</t>
  </si>
  <si>
    <t>安保工作可提高园区安全管理水平及应急处置能力，保护园区生态环境。</t>
  </si>
  <si>
    <t>11000025T000003361039-森林经营方案修编项目</t>
  </si>
  <si>
    <t>30.000000</t>
  </si>
  <si>
    <t xml:space="preserve">
完成碑林森林经营方案（2026-2030年）的编制，为“十五五”期间森林经营提供指导和依据。
</t>
  </si>
  <si>
    <t>前半个经理期实施情况总结</t>
  </si>
  <si>
    <t>经营方案编制及执行情况进行评估</t>
  </si>
  <si>
    <t>完成后半个经理期（2026-2030年）年度任务初步设计并落地上图</t>
  </si>
  <si>
    <t>森林经营方案规划目标内容进行调整</t>
  </si>
  <si>
    <t>方案验收合格率</t>
  </si>
  <si>
    <t>编制完成森林经营方案（2026-2030年）文本</t>
  </si>
  <si>
    <t>套</t>
  </si>
  <si>
    <t>“十五五”期间森林采伐限额文件</t>
  </si>
  <si>
    <t>份</t>
  </si>
  <si>
    <t>成为后半个经理期（2026-2030年）指导和规范森林科学经营的重要依据</t>
  </si>
  <si>
    <t>为科学开展资源保护与利用、提升生物多样性保护能力提供决策依据，强化森林资源保护与培育，促进森林健康稳定</t>
  </si>
  <si>
    <t>根据森林资源的种类、数量、质量、结构、功能和生态状况以及变化情况等，系统评价绿化生态建设成效，全面推动全域创建森林城市和花园城市建设</t>
  </si>
  <si>
    <t>11000025T000003361790-碑林管理处黄栌枯萎病防控试验</t>
  </si>
  <si>
    <t>29.120000</t>
  </si>
  <si>
    <t>通过对碑林患病黄栌树的病原鉴定、防控试验、土壤菌群测定、植株生长量变化测定等，来确定诱发碑林黄栌发病的病原，掌握木霉菌进行黄萎病的控制作用以及对土壤环境的改善，以达到对黄栌枯萎病的长期控制作用。促进森林资源持续安全稳定，森林质量不断提高，实现森林综合质量和效益的提升。</t>
  </si>
  <si>
    <t>防控效果监测</t>
  </si>
  <si>
    <t>防治试验</t>
  </si>
  <si>
    <t>13.2</t>
  </si>
  <si>
    <t>调查取样</t>
  </si>
  <si>
    <t>2.32</t>
  </si>
  <si>
    <t>前期检测</t>
  </si>
  <si>
    <t>7.6</t>
  </si>
  <si>
    <t>完成工作时间</t>
  </si>
  <si>
    <t>采购木霉菌菌剂数量</t>
  </si>
  <si>
    <t>公斤</t>
  </si>
  <si>
    <t>整体发病情况调查</t>
  </si>
  <si>
    <t>200</t>
  </si>
  <si>
    <t>土壤、根、叶分级取样</t>
  </si>
  <si>
    <t>240</t>
  </si>
  <si>
    <t>件</t>
  </si>
  <si>
    <t>致病菌分离、培养和检测</t>
  </si>
  <si>
    <t>480</t>
  </si>
  <si>
    <t>植株地上部分及土壤微生物种群测定</t>
  </si>
  <si>
    <t>600</t>
  </si>
  <si>
    <t>测定结果有效性</t>
  </si>
  <si>
    <t>有助于首都红叶质量的改善</t>
  </si>
  <si>
    <t>为黄栌枯萎病的生态调控及无公害治理提供基础资料</t>
  </si>
  <si>
    <t>11000025T000003401318-碑林管理处古树名木养护项目</t>
  </si>
  <si>
    <t>5.000000</t>
  </si>
  <si>
    <t>对林区内6株古树实施保护复壮，根据树木前期基础及精细化体检调查工作资料，依据国家、地方、行业的相关的树木保护规范、规程中的树木保护复壮技术要求，针对树种特性、树体情况、周边环境、生长状况等条件，按照“一树一方案”的原则，逐株开展本次实施的衰弱树木保护复壮方案，对生长较弱的古树进行古树复壮保护、古树立地条件改良、古树周边生境改善，加强养护复壮。</t>
  </si>
  <si>
    <t>专家指导费</t>
  </si>
  <si>
    <t>0.3</t>
  </si>
  <si>
    <t>万</t>
  </si>
  <si>
    <t>保护养护费用</t>
  </si>
  <si>
    <t>4.7</t>
  </si>
  <si>
    <t>项目总结验收</t>
  </si>
  <si>
    <t>10月底前项目内容完成</t>
  </si>
  <si>
    <t>专家论证</t>
  </si>
  <si>
    <t>方案细化</t>
  </si>
  <si>
    <t>复壮保护达标率</t>
  </si>
  <si>
    <t>古树保护复壮</t>
  </si>
  <si>
    <t>促进古树健康稳定</t>
  </si>
  <si>
    <t>增加群众对保护古树名木的意识和责任感</t>
  </si>
  <si>
    <t>强化古树资源保护与培育，促进古树健康稳定</t>
  </si>
  <si>
    <t>11000025Y000003360810-后勤综合保障项目</t>
  </si>
  <si>
    <t>22-其他运转类</t>
  </si>
  <si>
    <t>吴莹</t>
  </si>
  <si>
    <t>18611169955</t>
  </si>
  <si>
    <t>63.000000</t>
  </si>
  <si>
    <t xml:space="preserve"> 为解决职工工作就餐困难问题，在碑林为职工提供早餐与午餐的工作用餐以及夜间值班值守职工工作用餐，保障碑林职工正常生产和生活需要。</t>
  </si>
  <si>
    <t>原材料食材成本</t>
  </si>
  <si>
    <t>31.5</t>
  </si>
  <si>
    <t>管理费及其他</t>
  </si>
  <si>
    <t>8.4</t>
  </si>
  <si>
    <t>岗位人员工资</t>
  </si>
  <si>
    <t>23.1</t>
  </si>
  <si>
    <t>解决职工日常生产就餐需求，做好用餐服务保障</t>
  </si>
  <si>
    <t>保障每日提供给员工的用餐餐数</t>
  </si>
  <si>
    <t>项目服务时间</t>
  </si>
  <si>
    <t>食品安全合格率</t>
  </si>
  <si>
    <t>原材料供应保障率</t>
  </si>
  <si>
    <t>原材料食材供应新鲜</t>
  </si>
  <si>
    <t>职工就餐满意度</t>
  </si>
  <si>
    <t>11000025Y000003361820-公务用车购置项目</t>
  </si>
  <si>
    <t>张岳</t>
  </si>
  <si>
    <t>13269153830</t>
  </si>
  <si>
    <t>本单位公务用车京K99853小型普通客车为业务用车，购置于2007年，为国三环保水平，目前行驶里程已超20万公里，且车况较差，不能满足单位日常工作需求，特申请更新车辆。计划更新购置一辆业务用车，金额17.98万元、购置税1.59115万元，共计19.57115万元。</t>
  </si>
  <si>
    <t>公务用车符合国家最新汽车行业制造相关标准，符合排放标准</t>
  </si>
  <si>
    <t>辆</t>
  </si>
  <si>
    <t>2025年7月前完成车辆采购、保险、上牌、验车等工作</t>
  </si>
  <si>
    <t>7</t>
  </si>
  <si>
    <t>小型客车</t>
  </si>
  <si>
    <t>车辆使用年限</t>
  </si>
  <si>
    <t>满足单位正常的公务用车需求</t>
  </si>
  <si>
    <t>用车人员满意度</t>
  </si>
  <si>
    <t>17.975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</si>
</sst>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00_ "/>
  </numFmts>
  <fonts count="13">
    <font>
      <sz val="11"/>
      <color indexed="8"/>
      <name val="宋体"/>
      <charset val="1"/>
      <scheme val="minor"/>
    </font>
    <font>
      <sz val="9"/>
      <color rgb="FF000000"/>
      <name val="SimSun"/>
      <charset val="134"/>
    </font>
    <font>
      <sz val="11"/>
      <color rgb="FF000000"/>
      <name val="宋体"/>
      <family val="3"/>
      <charset val="134"/>
    </font>
    <font>
      <sz val="9"/>
      <color rgb="FF000000"/>
      <name val="宋体"/>
      <family val="3"/>
      <charset val="134"/>
    </font>
    <font>
      <b/>
      <sz val="9"/>
      <color rgb="FF000000"/>
      <name val="黑体"/>
      <family val="3"/>
      <charset val="134"/>
    </font>
    <font>
      <b/>
      <sz val="12"/>
      <color rgb="FF000000"/>
      <name val="宋体"/>
      <family val="3"/>
      <charset val="134"/>
    </font>
    <font>
      <sz val="10"/>
      <color rgb="FF000000"/>
      <name val="SimSun"/>
      <charset val="134"/>
    </font>
    <font>
      <b/>
      <sz val="10"/>
      <color rgb="FF000000"/>
      <name val="宋体"/>
      <family val="3"/>
      <charset val="134"/>
    </font>
    <font>
      <sz val="10"/>
      <color rgb="FF000000"/>
      <name val="宋体"/>
      <family val="3"/>
      <charset val="134"/>
    </font>
    <font>
      <b/>
      <sz val="9"/>
      <color rgb="FF000000"/>
      <name val="SimSun"/>
      <charset val="134"/>
    </font>
    <font>
      <b/>
      <sz val="9"/>
      <color rgb="FF000000"/>
      <name val="宋体"/>
      <family val="3"/>
      <charset val="134"/>
    </font>
    <font>
      <sz val="10"/>
      <color rgb="FF000000"/>
      <name val="Hiragino Sans GB"/>
      <family val="1"/>
    </font>
    <font>
      <sz val="9"/>
      <name val="宋体"/>
      <family val="3"/>
      <charset val="134"/>
      <scheme val="minor"/>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18">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bottom style="thin">
        <color rgb="FFFFFFFF"/>
      </bottom>
      <diagonal/>
    </border>
    <border>
      <left/>
      <right style="thin">
        <color rgb="FFFFFFFF"/>
      </right>
      <top/>
      <bottom/>
      <diagonal/>
    </border>
    <border>
      <left/>
      <right/>
      <top style="thin">
        <color rgb="FFFFFFFF"/>
      </top>
      <bottom/>
      <diagonal/>
    </border>
  </borders>
  <cellStyleXfs count="1">
    <xf numFmtId="0" fontId="0" fillId="0" borderId="0">
      <alignment vertical="center"/>
    </xf>
  </cellStyleXfs>
  <cellXfs count="101">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vertical="center" wrapText="1"/>
    </xf>
    <xf numFmtId="0" fontId="4" fillId="0" borderId="3" xfId="0" applyFont="1" applyBorder="1" applyAlignment="1">
      <alignment horizontal="center" vertical="center"/>
    </xf>
    <xf numFmtId="0" fontId="1" fillId="0" borderId="5" xfId="0" applyFont="1" applyBorder="1" applyAlignment="1">
      <alignment vertical="center" wrapText="1"/>
    </xf>
    <xf numFmtId="0" fontId="3" fillId="0" borderId="6" xfId="0" applyFont="1" applyBorder="1" applyAlignment="1">
      <alignment vertical="center" wrapText="1"/>
    </xf>
    <xf numFmtId="0" fontId="6" fillId="0" borderId="7" xfId="0" applyFont="1" applyBorder="1" applyAlignment="1">
      <alignment vertical="center" wrapText="1"/>
    </xf>
    <xf numFmtId="0" fontId="7" fillId="2" borderId="8" xfId="0" applyFont="1" applyFill="1" applyBorder="1" applyAlignment="1">
      <alignment horizontal="center" vertical="center" wrapText="1"/>
    </xf>
    <xf numFmtId="0" fontId="8" fillId="0" borderId="7" xfId="0" applyFont="1" applyBorder="1">
      <alignment vertical="center"/>
    </xf>
    <xf numFmtId="0" fontId="1" fillId="0" borderId="7" xfId="0" applyFont="1" applyBorder="1" applyAlignment="1">
      <alignment vertical="center" wrapText="1"/>
    </xf>
    <xf numFmtId="0" fontId="3" fillId="0" borderId="8" xfId="0" applyFont="1" applyBorder="1" applyAlignment="1">
      <alignment horizontal="left" vertical="center" wrapText="1"/>
    </xf>
    <xf numFmtId="0" fontId="3" fillId="0" borderId="9" xfId="0" applyFont="1" applyBorder="1" applyAlignment="1">
      <alignment horizontal="right" vertical="center" wrapText="1"/>
    </xf>
    <xf numFmtId="0" fontId="2" fillId="0" borderId="6" xfId="0" applyFont="1" applyBorder="1" applyAlignment="1">
      <alignment vertical="center" wrapText="1"/>
    </xf>
    <xf numFmtId="0" fontId="3" fillId="0" borderId="6" xfId="0" applyFont="1" applyBorder="1" applyAlignment="1">
      <alignment horizontal="righ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6" fillId="0" borderId="12" xfId="0" applyFont="1" applyBorder="1" applyAlignment="1">
      <alignment vertical="center" wrapText="1"/>
    </xf>
    <xf numFmtId="0" fontId="6" fillId="0" borderId="0"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2" xfId="0" applyFont="1" applyBorder="1" applyAlignment="1">
      <alignment vertical="center" wrapText="1"/>
    </xf>
    <xf numFmtId="0" fontId="4" fillId="0" borderId="12" xfId="0" applyFont="1" applyBorder="1" applyAlignment="1">
      <alignment horizontal="center" vertical="center"/>
    </xf>
    <xf numFmtId="0" fontId="8" fillId="0" borderId="12" xfId="0" applyFont="1" applyBorder="1">
      <alignment vertical="center"/>
    </xf>
    <xf numFmtId="0" fontId="9" fillId="0" borderId="12" xfId="0" applyFont="1" applyBorder="1" applyAlignment="1">
      <alignment vertical="center" wrapText="1"/>
    </xf>
    <xf numFmtId="0" fontId="10" fillId="0" borderId="8" xfId="0" applyFont="1" applyBorder="1" applyAlignment="1">
      <alignment horizontal="center" vertical="center"/>
    </xf>
    <xf numFmtId="0" fontId="10" fillId="0" borderId="8" xfId="0" applyFont="1" applyBorder="1" applyAlignment="1">
      <alignment horizontal="left" vertical="center"/>
    </xf>
    <xf numFmtId="0" fontId="1" fillId="0" borderId="16" xfId="0" applyFont="1" applyBorder="1" applyAlignment="1">
      <alignment vertical="center" wrapText="1"/>
    </xf>
    <xf numFmtId="0" fontId="1" fillId="0" borderId="6" xfId="0" applyFont="1" applyBorder="1" applyAlignment="1">
      <alignment horizontal="right" vertical="center" wrapText="1"/>
    </xf>
    <xf numFmtId="0" fontId="11" fillId="0" borderId="12" xfId="0" applyFont="1" applyBorder="1" applyAlignment="1">
      <alignment vertical="center" wrapText="1"/>
    </xf>
    <xf numFmtId="0" fontId="3" fillId="0" borderId="9" xfId="0" applyFont="1" applyBorder="1" applyAlignment="1">
      <alignment horizontal="right" vertical="center"/>
    </xf>
    <xf numFmtId="0" fontId="3" fillId="0" borderId="15" xfId="0" applyFont="1" applyBorder="1" applyAlignment="1">
      <alignment vertical="center" wrapText="1"/>
    </xf>
    <xf numFmtId="0" fontId="3" fillId="0" borderId="12" xfId="0" applyFont="1" applyBorder="1" applyAlignment="1">
      <alignment vertical="center" wrapText="1"/>
    </xf>
    <xf numFmtId="0" fontId="8" fillId="0" borderId="12" xfId="0" applyFont="1" applyBorder="1" applyAlignment="1">
      <alignment vertical="center" wrapText="1"/>
    </xf>
    <xf numFmtId="0" fontId="3" fillId="0" borderId="9" xfId="0" applyFont="1" applyBorder="1" applyAlignment="1">
      <alignment horizontal="center" vertical="center"/>
    </xf>
    <xf numFmtId="0" fontId="3" fillId="0" borderId="17" xfId="0" applyFont="1" applyBorder="1" applyAlignment="1">
      <alignment vertical="center" wrapText="1"/>
    </xf>
    <xf numFmtId="0" fontId="3" fillId="0" borderId="13" xfId="0" applyFont="1" applyBorder="1" applyAlignment="1">
      <alignment vertical="center" wrapText="1"/>
    </xf>
    <xf numFmtId="0" fontId="1" fillId="0" borderId="6" xfId="0" applyFont="1" applyBorder="1" applyAlignment="1">
      <alignment vertical="center" wrapText="1"/>
    </xf>
    <xf numFmtId="0" fontId="3" fillId="0" borderId="10" xfId="0" applyFont="1" applyBorder="1" applyAlignment="1">
      <alignment vertical="center" wrapText="1"/>
    </xf>
    <xf numFmtId="0" fontId="3" fillId="0" borderId="7" xfId="0" applyFont="1" applyBorder="1" applyAlignment="1">
      <alignment vertical="center" wrapText="1"/>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1" xfId="0" applyFont="1" applyBorder="1">
      <alignment vertical="center"/>
    </xf>
    <xf numFmtId="0" fontId="2" fillId="0" borderId="2"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6" xfId="0" applyFont="1" applyBorder="1">
      <alignment vertical="center"/>
    </xf>
    <xf numFmtId="0" fontId="7" fillId="2" borderId="8" xfId="0" applyFont="1" applyFill="1" applyBorder="1" applyAlignment="1">
      <alignment horizontal="center" vertical="center"/>
    </xf>
    <xf numFmtId="0" fontId="3" fillId="0" borderId="12" xfId="0" applyFont="1" applyBorder="1">
      <alignment vertical="center"/>
    </xf>
    <xf numFmtId="0" fontId="10" fillId="0" borderId="12" xfId="0" applyFont="1" applyBorder="1">
      <alignment vertical="center"/>
    </xf>
    <xf numFmtId="0" fontId="3" fillId="0" borderId="16" xfId="0" applyFont="1" applyBorder="1">
      <alignment vertical="center"/>
    </xf>
    <xf numFmtId="0" fontId="3" fillId="0" borderId="13" xfId="0" applyFont="1" applyBorder="1">
      <alignment vertical="center"/>
    </xf>
    <xf numFmtId="0" fontId="3" fillId="0" borderId="10" xfId="0" applyFont="1" applyBorder="1">
      <alignment vertical="center"/>
    </xf>
    <xf numFmtId="0" fontId="3" fillId="0" borderId="7" xfId="0" applyFont="1" applyBorder="1">
      <alignment vertical="center"/>
    </xf>
    <xf numFmtId="0" fontId="3" fillId="0" borderId="6" xfId="0" applyFont="1" applyBorder="1" applyAlignment="1">
      <alignment horizontal="right" vertical="center"/>
    </xf>
    <xf numFmtId="0" fontId="3" fillId="0" borderId="11" xfId="0" applyFont="1" applyBorder="1">
      <alignment vertical="center"/>
    </xf>
    <xf numFmtId="0" fontId="10" fillId="0" borderId="9" xfId="0" applyFont="1" applyBorder="1" applyAlignment="1">
      <alignment horizontal="right" vertical="center"/>
    </xf>
    <xf numFmtId="0" fontId="3" fillId="0" borderId="14" xfId="0" applyFont="1" applyBorder="1">
      <alignment vertical="center"/>
    </xf>
    <xf numFmtId="0" fontId="3" fillId="0" borderId="15" xfId="0" applyFont="1" applyBorder="1">
      <alignment vertical="center"/>
    </xf>
    <xf numFmtId="0" fontId="3" fillId="0" borderId="17" xfId="0" applyFont="1" applyBorder="1">
      <alignment vertical="center"/>
    </xf>
    <xf numFmtId="0" fontId="1" fillId="0" borderId="2" xfId="0" applyFont="1" applyBorder="1">
      <alignment vertical="center"/>
    </xf>
    <xf numFmtId="0" fontId="1" fillId="0" borderId="13" xfId="0" applyFont="1" applyBorder="1">
      <alignment vertical="center"/>
    </xf>
    <xf numFmtId="176" fontId="3" fillId="0" borderId="9" xfId="0" applyNumberFormat="1" applyFont="1" applyBorder="1" applyAlignment="1">
      <alignment horizontal="right" vertical="center"/>
    </xf>
    <xf numFmtId="176" fontId="10" fillId="0" borderId="9" xfId="0" applyNumberFormat="1" applyFont="1" applyBorder="1" applyAlignment="1">
      <alignment horizontal="right" vertical="center"/>
    </xf>
    <xf numFmtId="0" fontId="1" fillId="0" borderId="4" xfId="0" applyFont="1" applyBorder="1">
      <alignment vertical="center"/>
    </xf>
    <xf numFmtId="0" fontId="6" fillId="0" borderId="12" xfId="0" applyFont="1" applyBorder="1">
      <alignment vertical="center"/>
    </xf>
    <xf numFmtId="0" fontId="3" fillId="0" borderId="9" xfId="0" applyFont="1" applyBorder="1" applyAlignment="1">
      <alignment horizontal="left" vertical="center"/>
    </xf>
    <xf numFmtId="0" fontId="10" fillId="0" borderId="12" xfId="0" applyFont="1" applyBorder="1" applyAlignment="1">
      <alignment vertical="center" wrapText="1"/>
    </xf>
    <xf numFmtId="0" fontId="10" fillId="0" borderId="8" xfId="0" applyFont="1" applyBorder="1" applyAlignment="1">
      <alignment horizontal="center" vertical="center" wrapText="1"/>
    </xf>
    <xf numFmtId="0" fontId="10" fillId="0" borderId="8" xfId="0" applyFont="1" applyBorder="1" applyAlignment="1">
      <alignment horizontal="right" vertical="center"/>
    </xf>
    <xf numFmtId="0" fontId="3" fillId="0" borderId="14" xfId="0" applyFont="1" applyBorder="1" applyAlignment="1">
      <alignment vertical="center" wrapText="1"/>
    </xf>
    <xf numFmtId="176" fontId="3" fillId="0" borderId="8" xfId="0" applyNumberFormat="1" applyFont="1" applyBorder="1" applyAlignment="1">
      <alignment horizontal="right" vertical="center"/>
    </xf>
    <xf numFmtId="176" fontId="10" fillId="0" borderId="8" xfId="0" applyNumberFormat="1" applyFont="1" applyBorder="1" applyAlignment="1">
      <alignment horizontal="right" vertical="center"/>
    </xf>
    <xf numFmtId="0" fontId="3" fillId="0" borderId="8" xfId="0" applyFont="1" applyBorder="1" applyAlignment="1">
      <alignment horizontal="right" vertical="center"/>
    </xf>
    <xf numFmtId="0" fontId="3" fillId="3" borderId="8" xfId="0" applyFont="1" applyFill="1" applyBorder="1" applyAlignment="1">
      <alignment horizontal="left" vertical="center" wrapText="1"/>
    </xf>
    <xf numFmtId="176" fontId="3" fillId="3" borderId="8" xfId="0" applyNumberFormat="1" applyFont="1" applyFill="1" applyBorder="1" applyAlignment="1">
      <alignment horizontal="left" vertical="center"/>
    </xf>
    <xf numFmtId="0" fontId="3" fillId="0" borderId="6" xfId="0" applyFont="1" applyBorder="1" applyAlignment="1">
      <alignment horizontal="center" vertical="center"/>
    </xf>
    <xf numFmtId="176" fontId="3" fillId="3" borderId="8" xfId="0" applyNumberFormat="1" applyFont="1" applyFill="1" applyBorder="1" applyAlignment="1">
      <alignment horizontal="right" vertical="center"/>
    </xf>
    <xf numFmtId="0" fontId="3" fillId="3" borderId="8" xfId="0" applyFont="1" applyFill="1" applyBorder="1" applyAlignment="1">
      <alignment horizontal="right" vertical="center"/>
    </xf>
    <xf numFmtId="0" fontId="7" fillId="2" borderId="9" xfId="0" applyFont="1" applyFill="1" applyBorder="1" applyAlignment="1">
      <alignment horizontal="center" vertical="center"/>
    </xf>
    <xf numFmtId="0" fontId="10" fillId="0" borderId="9" xfId="0" applyFont="1" applyBorder="1" applyAlignment="1">
      <alignment horizontal="center" vertical="center"/>
    </xf>
    <xf numFmtId="0" fontId="5" fillId="0" borderId="4" xfId="0" applyFont="1" applyBorder="1" applyAlignment="1">
      <alignment horizontal="center" vertical="center"/>
    </xf>
    <xf numFmtId="0" fontId="3" fillId="0" borderId="6" xfId="0" applyFont="1" applyBorder="1">
      <alignment vertical="center"/>
    </xf>
    <xf numFmtId="0" fontId="7" fillId="2" borderId="9" xfId="0" applyFont="1" applyFill="1" applyBorder="1" applyAlignment="1">
      <alignment horizontal="center" vertical="center"/>
    </xf>
    <xf numFmtId="0" fontId="3" fillId="0" borderId="12" xfId="0" applyFont="1" applyBorder="1">
      <alignment vertical="center"/>
    </xf>
    <xf numFmtId="0" fontId="2" fillId="0" borderId="2" xfId="0" applyFont="1" applyBorder="1">
      <alignment vertical="center"/>
    </xf>
    <xf numFmtId="0" fontId="3" fillId="0" borderId="2" xfId="0" applyFont="1" applyBorder="1">
      <alignment vertical="center"/>
    </xf>
    <xf numFmtId="0" fontId="3" fillId="0" borderId="6" xfId="0" applyFont="1" applyBorder="1" applyAlignment="1">
      <alignment vertical="center" wrapText="1"/>
    </xf>
    <xf numFmtId="0" fontId="3" fillId="0" borderId="6" xfId="0" applyFont="1" applyBorder="1" applyAlignment="1">
      <alignment horizontal="right" vertical="center"/>
    </xf>
    <xf numFmtId="0" fontId="7" fillId="2" borderId="8" xfId="0" applyFont="1" applyFill="1" applyBorder="1" applyAlignment="1">
      <alignment horizontal="center" vertical="center"/>
    </xf>
    <xf numFmtId="0" fontId="10" fillId="0" borderId="8" xfId="0" applyFont="1" applyBorder="1" applyAlignment="1">
      <alignment horizontal="center" vertical="center"/>
    </xf>
    <xf numFmtId="0" fontId="7" fillId="2" borderId="8" xfId="0" applyFont="1" applyFill="1" applyBorder="1" applyAlignment="1">
      <alignment horizontal="center" vertical="center" wrapText="1"/>
    </xf>
    <xf numFmtId="0" fontId="10" fillId="0" borderId="12" xfId="0" applyFont="1" applyBorder="1">
      <alignment vertical="center"/>
    </xf>
    <xf numFmtId="0" fontId="3" fillId="0" borderId="6" xfId="0" applyFont="1" applyBorder="1" applyAlignment="1">
      <alignment horizontal="right" vertical="center" wrapText="1"/>
    </xf>
    <xf numFmtId="0" fontId="3" fillId="0" borderId="12" xfId="0" applyFont="1" applyBorder="1" applyAlignment="1">
      <alignment vertical="center" wrapText="1"/>
    </xf>
    <xf numFmtId="0" fontId="1" fillId="0" borderId="7" xfId="0" applyFont="1" applyBorder="1" applyAlignment="1">
      <alignment vertical="center" wrapText="1"/>
    </xf>
    <xf numFmtId="0" fontId="3" fillId="0" borderId="8" xfId="0" applyFont="1" applyBorder="1" applyAlignment="1">
      <alignment horizontal="left" vertical="center" wrapText="1"/>
    </xf>
    <xf numFmtId="0" fontId="3" fillId="0" borderId="9" xfId="0" applyFont="1" applyBorder="1" applyAlignment="1">
      <alignment horizontal="right"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abSelected="1" workbookViewId="0">
      <pane ySplit="5" topLeftCell="A6" activePane="bottomLeft" state="frozen"/>
      <selection pane="bottomLeft" activeCell="I16" sqref="I16"/>
    </sheetView>
  </sheetViews>
  <sheetFormatPr defaultColWidth="10" defaultRowHeight="14.4"/>
  <cols>
    <col min="1" max="1" width="1.5546875" customWidth="1"/>
    <col min="2" max="2" width="41" customWidth="1"/>
    <col min="3" max="3" width="20.5546875" customWidth="1"/>
    <col min="4" max="4" width="41" customWidth="1"/>
    <col min="5" max="5" width="20.5546875" customWidth="1"/>
    <col min="6" max="6" width="1.5546875" customWidth="1"/>
    <col min="7" max="7" width="9.77734375" customWidth="1"/>
  </cols>
  <sheetData>
    <row r="1" spans="1:6" ht="16.350000000000001" customHeight="1">
      <c r="A1" s="61"/>
      <c r="B1" s="45"/>
      <c r="C1" s="46"/>
      <c r="D1" s="46"/>
      <c r="E1" s="46"/>
      <c r="F1" s="61"/>
    </row>
    <row r="2" spans="1:6" ht="22.8" customHeight="1">
      <c r="A2" s="51"/>
      <c r="B2" s="84" t="s">
        <v>0</v>
      </c>
      <c r="C2" s="84"/>
      <c r="D2" s="84"/>
      <c r="E2" s="84"/>
      <c r="F2" s="34"/>
    </row>
    <row r="3" spans="1:6" ht="19.5" customHeight="1">
      <c r="A3" s="51"/>
      <c r="B3" s="85"/>
      <c r="C3" s="85"/>
      <c r="D3" s="49"/>
      <c r="E3" s="57" t="s">
        <v>1</v>
      </c>
      <c r="F3" s="34"/>
    </row>
    <row r="4" spans="1:6" ht="22.95" customHeight="1">
      <c r="A4" s="25"/>
      <c r="B4" s="86" t="s">
        <v>2</v>
      </c>
      <c r="C4" s="86"/>
      <c r="D4" s="86" t="s">
        <v>3</v>
      </c>
      <c r="E4" s="86"/>
      <c r="F4" s="35"/>
    </row>
    <row r="5" spans="1:6" ht="22.95" customHeight="1">
      <c r="A5" s="25"/>
      <c r="B5" s="82" t="s">
        <v>4</v>
      </c>
      <c r="C5" s="82" t="s">
        <v>5</v>
      </c>
      <c r="D5" s="82" t="s">
        <v>4</v>
      </c>
      <c r="E5" s="82" t="s">
        <v>5</v>
      </c>
      <c r="F5" s="35"/>
    </row>
    <row r="6" spans="1:6" ht="16.5" customHeight="1">
      <c r="A6" s="87"/>
      <c r="B6" s="69" t="s">
        <v>6</v>
      </c>
      <c r="C6" s="65">
        <v>3268.191675</v>
      </c>
      <c r="D6" s="69" t="s">
        <v>7</v>
      </c>
      <c r="E6" s="65"/>
      <c r="F6" s="34"/>
    </row>
    <row r="7" spans="1:6" ht="16.5" customHeight="1">
      <c r="A7" s="87"/>
      <c r="B7" s="69" t="s">
        <v>8</v>
      </c>
      <c r="C7" s="65"/>
      <c r="D7" s="69" t="s">
        <v>9</v>
      </c>
      <c r="E7" s="65"/>
      <c r="F7" s="34"/>
    </row>
    <row r="8" spans="1:6" ht="16.5" customHeight="1">
      <c r="A8" s="87"/>
      <c r="B8" s="69" t="s">
        <v>10</v>
      </c>
      <c r="C8" s="65"/>
      <c r="D8" s="69" t="s">
        <v>11</v>
      </c>
      <c r="E8" s="65"/>
      <c r="F8" s="34"/>
    </row>
    <row r="9" spans="1:6" ht="16.5" customHeight="1">
      <c r="A9" s="87"/>
      <c r="B9" s="69" t="s">
        <v>12</v>
      </c>
      <c r="C9" s="65"/>
      <c r="D9" s="69" t="s">
        <v>13</v>
      </c>
      <c r="E9" s="65"/>
      <c r="F9" s="34"/>
    </row>
    <row r="10" spans="1:6" ht="16.5" customHeight="1">
      <c r="A10" s="87"/>
      <c r="B10" s="69" t="s">
        <v>14</v>
      </c>
      <c r="C10" s="65"/>
      <c r="D10" s="69" t="s">
        <v>15</v>
      </c>
      <c r="E10" s="65">
        <v>3.5</v>
      </c>
      <c r="F10" s="34"/>
    </row>
    <row r="11" spans="1:6" ht="16.5" customHeight="1">
      <c r="A11" s="87"/>
      <c r="B11" s="69" t="s">
        <v>16</v>
      </c>
      <c r="C11" s="65"/>
      <c r="D11" s="69" t="s">
        <v>17</v>
      </c>
      <c r="E11" s="65"/>
      <c r="F11" s="34"/>
    </row>
    <row r="12" spans="1:6" ht="16.5" customHeight="1">
      <c r="A12" s="87"/>
      <c r="B12" s="69" t="s">
        <v>18</v>
      </c>
      <c r="C12" s="65"/>
      <c r="D12" s="69" t="s">
        <v>19</v>
      </c>
      <c r="E12" s="65"/>
      <c r="F12" s="34"/>
    </row>
    <row r="13" spans="1:6" ht="16.5" customHeight="1">
      <c r="A13" s="87"/>
      <c r="B13" s="69" t="s">
        <v>20</v>
      </c>
      <c r="C13" s="65"/>
      <c r="D13" s="69" t="s">
        <v>21</v>
      </c>
      <c r="E13" s="65">
        <v>66.651988000000003</v>
      </c>
      <c r="F13" s="34"/>
    </row>
    <row r="14" spans="1:6" ht="16.5" customHeight="1">
      <c r="A14" s="87"/>
      <c r="B14" s="69" t="s">
        <v>22</v>
      </c>
      <c r="C14" s="65">
        <v>425</v>
      </c>
      <c r="D14" s="69" t="s">
        <v>23</v>
      </c>
      <c r="E14" s="65"/>
      <c r="F14" s="34"/>
    </row>
    <row r="15" spans="1:6" ht="16.5" customHeight="1">
      <c r="A15" s="87"/>
      <c r="B15" s="69"/>
      <c r="C15" s="65"/>
      <c r="D15" s="69" t="s">
        <v>24</v>
      </c>
      <c r="E15" s="65">
        <v>76.996812000000006</v>
      </c>
      <c r="F15" s="34"/>
    </row>
    <row r="16" spans="1:6" ht="16.5" customHeight="1">
      <c r="A16" s="87"/>
      <c r="B16" s="69"/>
      <c r="C16" s="65"/>
      <c r="D16" s="69" t="s">
        <v>25</v>
      </c>
      <c r="E16" s="65">
        <v>350</v>
      </c>
      <c r="F16" s="34"/>
    </row>
    <row r="17" spans="1:6" ht="16.5" customHeight="1">
      <c r="A17" s="87"/>
      <c r="B17" s="69"/>
      <c r="C17" s="65"/>
      <c r="D17" s="69" t="s">
        <v>26</v>
      </c>
      <c r="E17" s="65">
        <v>1738.8397689999999</v>
      </c>
      <c r="F17" s="34"/>
    </row>
    <row r="18" spans="1:6" ht="16.5" customHeight="1">
      <c r="A18" s="87"/>
      <c r="B18" s="69"/>
      <c r="C18" s="65"/>
      <c r="D18" s="69" t="s">
        <v>27</v>
      </c>
      <c r="E18" s="65">
        <v>1827.52854</v>
      </c>
      <c r="F18" s="34"/>
    </row>
    <row r="19" spans="1:6" ht="16.5" customHeight="1">
      <c r="A19" s="87"/>
      <c r="B19" s="69"/>
      <c r="C19" s="65"/>
      <c r="D19" s="69" t="s">
        <v>28</v>
      </c>
      <c r="E19" s="65"/>
      <c r="F19" s="34"/>
    </row>
    <row r="20" spans="1:6" ht="16.5" customHeight="1">
      <c r="A20" s="87"/>
      <c r="B20" s="69"/>
      <c r="C20" s="65"/>
      <c r="D20" s="69" t="s">
        <v>29</v>
      </c>
      <c r="E20" s="65"/>
      <c r="F20" s="34"/>
    </row>
    <row r="21" spans="1:6" ht="16.5" customHeight="1">
      <c r="A21" s="87"/>
      <c r="B21" s="69"/>
      <c r="C21" s="65"/>
      <c r="D21" s="69" t="s">
        <v>30</v>
      </c>
      <c r="E21" s="65"/>
      <c r="F21" s="34"/>
    </row>
    <row r="22" spans="1:6" ht="16.5" customHeight="1">
      <c r="A22" s="87"/>
      <c r="B22" s="69"/>
      <c r="C22" s="65"/>
      <c r="D22" s="69" t="s">
        <v>31</v>
      </c>
      <c r="E22" s="65"/>
      <c r="F22" s="34"/>
    </row>
    <row r="23" spans="1:6" ht="16.5" customHeight="1">
      <c r="A23" s="87"/>
      <c r="B23" s="69"/>
      <c r="C23" s="65"/>
      <c r="D23" s="69" t="s">
        <v>32</v>
      </c>
      <c r="E23" s="65"/>
      <c r="F23" s="34"/>
    </row>
    <row r="24" spans="1:6" ht="16.5" customHeight="1">
      <c r="A24" s="87"/>
      <c r="B24" s="69"/>
      <c r="C24" s="65"/>
      <c r="D24" s="69" t="s">
        <v>33</v>
      </c>
      <c r="E24" s="65"/>
      <c r="F24" s="34"/>
    </row>
    <row r="25" spans="1:6" ht="16.5" customHeight="1">
      <c r="A25" s="87"/>
      <c r="B25" s="69"/>
      <c r="C25" s="65"/>
      <c r="D25" s="69" t="s">
        <v>34</v>
      </c>
      <c r="E25" s="65"/>
      <c r="F25" s="34"/>
    </row>
    <row r="26" spans="1:6" ht="16.5" customHeight="1">
      <c r="A26" s="87"/>
      <c r="B26" s="69"/>
      <c r="C26" s="65"/>
      <c r="D26" s="69" t="s">
        <v>35</v>
      </c>
      <c r="E26" s="65"/>
      <c r="F26" s="34"/>
    </row>
    <row r="27" spans="1:6" ht="16.5" customHeight="1">
      <c r="A27" s="87"/>
      <c r="B27" s="69"/>
      <c r="C27" s="65"/>
      <c r="D27" s="69" t="s">
        <v>36</v>
      </c>
      <c r="E27" s="65"/>
      <c r="F27" s="34"/>
    </row>
    <row r="28" spans="1:6" ht="16.5" customHeight="1">
      <c r="A28" s="87"/>
      <c r="B28" s="69"/>
      <c r="C28" s="65"/>
      <c r="D28" s="69" t="s">
        <v>37</v>
      </c>
      <c r="E28" s="65"/>
      <c r="F28" s="34"/>
    </row>
    <row r="29" spans="1:6" ht="16.5" customHeight="1">
      <c r="A29" s="87"/>
      <c r="B29" s="69"/>
      <c r="C29" s="65"/>
      <c r="D29" s="69" t="s">
        <v>38</v>
      </c>
      <c r="E29" s="65"/>
      <c r="F29" s="34"/>
    </row>
    <row r="30" spans="1:6" ht="16.5" customHeight="1">
      <c r="A30" s="87"/>
      <c r="B30" s="69"/>
      <c r="C30" s="65"/>
      <c r="D30" s="69" t="s">
        <v>39</v>
      </c>
      <c r="E30" s="65"/>
      <c r="F30" s="34"/>
    </row>
    <row r="31" spans="1:6" ht="16.5" customHeight="1">
      <c r="A31" s="87"/>
      <c r="B31" s="69"/>
      <c r="C31" s="65"/>
      <c r="D31" s="69" t="s">
        <v>40</v>
      </c>
      <c r="E31" s="65"/>
      <c r="F31" s="34"/>
    </row>
    <row r="32" spans="1:6" ht="16.5" customHeight="1">
      <c r="A32" s="87"/>
      <c r="B32" s="69"/>
      <c r="C32" s="65"/>
      <c r="D32" s="69" t="s">
        <v>41</v>
      </c>
      <c r="E32" s="65"/>
      <c r="F32" s="34"/>
    </row>
    <row r="33" spans="1:6" ht="16.5" customHeight="1">
      <c r="A33" s="87"/>
      <c r="B33" s="69"/>
      <c r="C33" s="65"/>
      <c r="D33" s="69" t="s">
        <v>42</v>
      </c>
      <c r="E33" s="65"/>
      <c r="F33" s="34"/>
    </row>
    <row r="34" spans="1:6" ht="16.5" customHeight="1">
      <c r="A34" s="51"/>
      <c r="B34" s="83" t="s">
        <v>43</v>
      </c>
      <c r="C34" s="66">
        <v>3693.191675</v>
      </c>
      <c r="D34" s="83" t="s">
        <v>44</v>
      </c>
      <c r="E34" s="66">
        <f>SUM(E6:E33)</f>
        <v>4063.5171089999999</v>
      </c>
      <c r="F34" s="34"/>
    </row>
    <row r="35" spans="1:6" ht="16.5" customHeight="1">
      <c r="A35" s="51"/>
      <c r="B35" s="69" t="s">
        <v>45</v>
      </c>
      <c r="C35" s="65">
        <v>370.32543399999997</v>
      </c>
      <c r="D35" s="69" t="s">
        <v>46</v>
      </c>
      <c r="E35" s="65"/>
      <c r="F35" s="34"/>
    </row>
    <row r="36" spans="1:6" ht="16.5" customHeight="1">
      <c r="A36" s="51"/>
      <c r="B36" s="83" t="s">
        <v>47</v>
      </c>
      <c r="C36" s="66">
        <f>C34+C35</f>
        <v>4063.5171089999999</v>
      </c>
      <c r="D36" s="83" t="s">
        <v>48</v>
      </c>
      <c r="E36" s="66">
        <f>E34+E35</f>
        <v>4063.5171089999999</v>
      </c>
      <c r="F36" s="34"/>
    </row>
    <row r="37" spans="1:6" ht="9.75" customHeight="1">
      <c r="A37" s="62"/>
      <c r="B37" s="54"/>
      <c r="C37" s="54"/>
      <c r="D37" s="54"/>
      <c r="E37" s="54"/>
      <c r="F37" s="37"/>
    </row>
  </sheetData>
  <mergeCells count="5">
    <mergeCell ref="B2:E2"/>
    <mergeCell ref="B3:C3"/>
    <mergeCell ref="B4:C4"/>
    <mergeCell ref="D4:E4"/>
    <mergeCell ref="A6:A33"/>
  </mergeCells>
  <phoneticPr fontId="12" type="noConversion"/>
  <printOptions horizontalCentered="1"/>
  <pageMargins left="0.70800000429153398" right="0.70800000429153398" top="1.06200003623962" bottom="0.86599999666214" header="0" footer="0"/>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5" topLeftCell="A6" activePane="bottomLeft" state="frozen"/>
      <selection pane="bottomLeft"/>
    </sheetView>
  </sheetViews>
  <sheetFormatPr defaultColWidth="10" defaultRowHeight="14.4"/>
  <cols>
    <col min="1" max="1" width="1.5546875" customWidth="1"/>
    <col min="2" max="4" width="30.77734375" customWidth="1"/>
    <col min="5" max="7" width="16.44140625" customWidth="1"/>
    <col min="8" max="8" width="1.5546875" customWidth="1"/>
    <col min="9" max="11" width="9.77734375" customWidth="1"/>
  </cols>
  <sheetData>
    <row r="1" spans="1:8" ht="16.350000000000001" customHeight="1">
      <c r="A1" s="44"/>
      <c r="B1" s="45"/>
      <c r="C1" s="46"/>
      <c r="D1" s="46"/>
      <c r="E1" s="46"/>
      <c r="F1" s="46"/>
      <c r="G1" s="46" t="s">
        <v>131</v>
      </c>
      <c r="H1" s="55"/>
    </row>
    <row r="2" spans="1:8" ht="22.8" customHeight="1">
      <c r="A2" s="47"/>
      <c r="B2" s="84" t="s">
        <v>242</v>
      </c>
      <c r="C2" s="84"/>
      <c r="D2" s="84"/>
      <c r="E2" s="84"/>
      <c r="F2" s="84"/>
      <c r="G2" s="84"/>
      <c r="H2" s="56"/>
    </row>
    <row r="3" spans="1:8" ht="19.5" customHeight="1">
      <c r="A3" s="48"/>
      <c r="B3" s="85"/>
      <c r="C3" s="85"/>
      <c r="D3" s="85"/>
      <c r="E3" s="49"/>
      <c r="F3" s="49"/>
      <c r="G3" s="57" t="s">
        <v>1</v>
      </c>
      <c r="H3" s="58"/>
    </row>
    <row r="4" spans="1:8" ht="22.8" customHeight="1">
      <c r="A4" s="25"/>
      <c r="B4" s="92" t="s">
        <v>71</v>
      </c>
      <c r="C4" s="92" t="s">
        <v>72</v>
      </c>
      <c r="D4" s="92" t="s">
        <v>73</v>
      </c>
      <c r="E4" s="92" t="s">
        <v>243</v>
      </c>
      <c r="F4" s="92"/>
      <c r="G4" s="92"/>
      <c r="H4" s="25"/>
    </row>
    <row r="5" spans="1:8" ht="22.8" customHeight="1">
      <c r="A5" s="25"/>
      <c r="B5" s="92"/>
      <c r="C5" s="92"/>
      <c r="D5" s="92"/>
      <c r="E5" s="50" t="s">
        <v>52</v>
      </c>
      <c r="F5" s="50" t="s">
        <v>74</v>
      </c>
      <c r="G5" s="50" t="s">
        <v>75</v>
      </c>
      <c r="H5" s="25"/>
    </row>
    <row r="6" spans="1:8" ht="16.5" customHeight="1">
      <c r="A6" s="51"/>
      <c r="B6" s="11"/>
      <c r="C6" s="11"/>
      <c r="D6" s="11"/>
      <c r="E6" s="32"/>
      <c r="F6" s="32"/>
      <c r="G6" s="32"/>
      <c r="H6" s="51"/>
    </row>
    <row r="7" spans="1:8" ht="16.5" customHeight="1">
      <c r="A7" s="52"/>
      <c r="B7" s="28"/>
      <c r="C7" s="28"/>
      <c r="D7" s="27" t="s">
        <v>69</v>
      </c>
      <c r="E7" s="59"/>
      <c r="F7" s="59"/>
      <c r="G7" s="59"/>
      <c r="H7" s="52"/>
    </row>
    <row r="8" spans="1:8" ht="9.75" customHeight="1">
      <c r="A8" s="53"/>
      <c r="B8" s="54"/>
      <c r="C8" s="54"/>
      <c r="D8" s="54"/>
      <c r="E8" s="54"/>
      <c r="F8" s="54"/>
      <c r="G8" s="54"/>
      <c r="H8" s="60"/>
    </row>
  </sheetData>
  <mergeCells count="6">
    <mergeCell ref="B2:G2"/>
    <mergeCell ref="B3:D3"/>
    <mergeCell ref="E4:G4"/>
    <mergeCell ref="B4:B5"/>
    <mergeCell ref="C4:C5"/>
    <mergeCell ref="D4:D5"/>
  </mergeCells>
  <phoneticPr fontId="12" type="noConversion"/>
  <printOptions horizontalCentered="1"/>
  <pageMargins left="0.70800000429153398" right="0.70800000429153398" top="1.06200003623962" bottom="0.86599999666214"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pane ySplit="6" topLeftCell="A7" activePane="bottomLeft" state="frozen"/>
      <selection pane="bottomLeft"/>
    </sheetView>
  </sheetViews>
  <sheetFormatPr defaultColWidth="10" defaultRowHeight="14.4"/>
  <cols>
    <col min="1" max="1" width="1.5546875" customWidth="1"/>
    <col min="2" max="2" width="11.88671875" customWidth="1"/>
    <col min="3" max="11" width="16.44140625" customWidth="1"/>
    <col min="12" max="12" width="1.5546875" customWidth="1"/>
    <col min="13" max="16" width="9.77734375" customWidth="1"/>
  </cols>
  <sheetData>
    <row r="1" spans="1:12" ht="16.350000000000001" customHeight="1">
      <c r="A1" s="33"/>
      <c r="B1" s="2"/>
      <c r="C1" s="3"/>
      <c r="D1" s="23"/>
      <c r="E1" s="3"/>
      <c r="F1" s="3"/>
      <c r="G1" s="23"/>
      <c r="H1" s="3" t="s">
        <v>131</v>
      </c>
      <c r="I1" s="23"/>
      <c r="J1" s="23"/>
      <c r="K1" s="3"/>
      <c r="L1" s="40"/>
    </row>
    <row r="2" spans="1:12" ht="22.8" customHeight="1">
      <c r="A2" s="34"/>
      <c r="B2" s="84" t="s">
        <v>244</v>
      </c>
      <c r="C2" s="84"/>
      <c r="D2" s="84"/>
      <c r="E2" s="84"/>
      <c r="F2" s="84"/>
      <c r="G2" s="84"/>
      <c r="H2" s="84"/>
      <c r="I2" s="84"/>
      <c r="J2" s="84"/>
      <c r="K2" s="84"/>
      <c r="L2" s="41"/>
    </row>
    <row r="3" spans="1:12" ht="19.5" customHeight="1">
      <c r="A3" s="34"/>
      <c r="B3" s="90"/>
      <c r="C3" s="90"/>
      <c r="D3" s="90"/>
      <c r="E3" s="90"/>
      <c r="F3" s="6"/>
      <c r="G3" s="39"/>
      <c r="H3" s="6"/>
      <c r="I3" s="39"/>
      <c r="J3" s="39"/>
      <c r="K3" s="14" t="s">
        <v>1</v>
      </c>
      <c r="L3" s="42"/>
    </row>
    <row r="4" spans="1:12" ht="22.95" customHeight="1">
      <c r="A4" s="35"/>
      <c r="B4" s="94" t="s">
        <v>245</v>
      </c>
      <c r="C4" s="94" t="s">
        <v>246</v>
      </c>
      <c r="D4" s="94" t="s">
        <v>247</v>
      </c>
      <c r="E4" s="94" t="s">
        <v>248</v>
      </c>
      <c r="F4" s="94" t="s">
        <v>249</v>
      </c>
      <c r="G4" s="94"/>
      <c r="H4" s="94"/>
      <c r="I4" s="94"/>
      <c r="J4" s="94"/>
      <c r="K4" s="94"/>
      <c r="L4" s="35"/>
    </row>
    <row r="5" spans="1:12" ht="22.95" customHeight="1">
      <c r="A5" s="25"/>
      <c r="B5" s="94"/>
      <c r="C5" s="94"/>
      <c r="D5" s="94"/>
      <c r="E5" s="94"/>
      <c r="F5" s="94" t="s">
        <v>250</v>
      </c>
      <c r="G5" s="94" t="s">
        <v>251</v>
      </c>
      <c r="H5" s="94"/>
      <c r="I5" s="94"/>
      <c r="J5" s="94"/>
      <c r="K5" s="94"/>
      <c r="L5" s="18"/>
    </row>
    <row r="6" spans="1:12" ht="22.95" customHeight="1">
      <c r="A6" s="35"/>
      <c r="B6" s="94"/>
      <c r="C6" s="94"/>
      <c r="D6" s="94"/>
      <c r="E6" s="94"/>
      <c r="F6" s="94"/>
      <c r="G6" s="8" t="s">
        <v>54</v>
      </c>
      <c r="H6" s="8" t="s">
        <v>252</v>
      </c>
      <c r="I6" s="8" t="s">
        <v>253</v>
      </c>
      <c r="J6" s="8" t="s">
        <v>254</v>
      </c>
      <c r="K6" s="8" t="s">
        <v>255</v>
      </c>
      <c r="L6" s="35"/>
    </row>
    <row r="7" spans="1:12" ht="16.5" customHeight="1">
      <c r="A7" s="34"/>
      <c r="B7" s="36">
        <v>2024</v>
      </c>
      <c r="C7" s="32"/>
      <c r="D7" s="32"/>
      <c r="E7" s="32"/>
      <c r="F7" s="32"/>
      <c r="G7" s="32"/>
      <c r="H7" s="32"/>
      <c r="I7" s="32"/>
      <c r="J7" s="32"/>
      <c r="K7" s="32"/>
      <c r="L7" s="34"/>
    </row>
    <row r="8" spans="1:12" ht="16.5" customHeight="1">
      <c r="A8" s="34"/>
      <c r="B8" s="36" t="s">
        <v>256</v>
      </c>
      <c r="C8" s="32" t="s">
        <v>257</v>
      </c>
      <c r="D8" s="32"/>
      <c r="E8" s="32"/>
      <c r="F8" s="32" t="s">
        <v>258</v>
      </c>
      <c r="G8" s="32" t="s">
        <v>234</v>
      </c>
      <c r="H8" s="32" t="s">
        <v>259</v>
      </c>
      <c r="I8" s="32" t="s">
        <v>260</v>
      </c>
      <c r="J8" s="32" t="s">
        <v>260</v>
      </c>
      <c r="K8" s="32" t="s">
        <v>261</v>
      </c>
      <c r="L8" s="34"/>
    </row>
    <row r="9" spans="1:12" ht="9.75" customHeight="1">
      <c r="A9" s="37"/>
      <c r="B9" s="38"/>
      <c r="C9" s="38"/>
      <c r="D9" s="38"/>
      <c r="E9" s="38"/>
      <c r="F9" s="38"/>
      <c r="G9" s="38"/>
      <c r="H9" s="38"/>
      <c r="I9" s="38"/>
      <c r="J9" s="38"/>
      <c r="K9" s="38"/>
      <c r="L9" s="43"/>
    </row>
  </sheetData>
  <mergeCells count="9">
    <mergeCell ref="B2:K2"/>
    <mergeCell ref="B3:E3"/>
    <mergeCell ref="F4:K4"/>
    <mergeCell ref="G5:K5"/>
    <mergeCell ref="B4:B6"/>
    <mergeCell ref="C4:C6"/>
    <mergeCell ref="D4:D6"/>
    <mergeCell ref="E4:E6"/>
    <mergeCell ref="F5:F6"/>
  </mergeCells>
  <phoneticPr fontId="12" type="noConversion"/>
  <printOptions horizontalCentered="1"/>
  <pageMargins left="0.70800000429153398" right="0.70800000429153398" top="1.06200003623962" bottom="0.86599999666214" header="0" footer="0"/>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5" topLeftCell="A6" activePane="bottomLeft" state="frozen"/>
      <selection pane="bottomLeft"/>
    </sheetView>
  </sheetViews>
  <sheetFormatPr defaultColWidth="10" defaultRowHeight="14.4"/>
  <cols>
    <col min="1" max="1" width="1.5546875" customWidth="1"/>
    <col min="2" max="2" width="27.5546875" customWidth="1"/>
    <col min="3" max="3" width="15.33203125" customWidth="1"/>
    <col min="4" max="4" width="20" customWidth="1"/>
    <col min="5" max="5" width="24.44140625" customWidth="1"/>
    <col min="6" max="6" width="20.5546875" customWidth="1"/>
    <col min="7" max="7" width="16.44140625" customWidth="1"/>
    <col min="8" max="8" width="1.5546875" customWidth="1"/>
  </cols>
  <sheetData>
    <row r="1" spans="1:8" ht="16.350000000000001" customHeight="1">
      <c r="A1" s="22"/>
      <c r="B1" s="2"/>
      <c r="C1" s="23"/>
      <c r="D1" s="23"/>
      <c r="E1" s="23"/>
      <c r="F1" s="23"/>
      <c r="G1" s="23"/>
      <c r="H1" s="15"/>
    </row>
    <row r="2" spans="1:8" ht="22.8" customHeight="1">
      <c r="A2" s="24"/>
      <c r="B2" s="84" t="s">
        <v>262</v>
      </c>
      <c r="C2" s="84"/>
      <c r="D2" s="84"/>
      <c r="E2" s="84"/>
      <c r="F2" s="84"/>
      <c r="G2" s="84"/>
      <c r="H2" s="10" t="s">
        <v>263</v>
      </c>
    </row>
    <row r="3" spans="1:8" ht="19.5" customHeight="1">
      <c r="A3" s="19"/>
      <c r="B3" s="90"/>
      <c r="C3" s="90"/>
      <c r="D3" s="6"/>
      <c r="E3" s="6"/>
      <c r="F3" s="6"/>
      <c r="G3" s="30" t="s">
        <v>1</v>
      </c>
      <c r="H3" s="16"/>
    </row>
    <row r="4" spans="1:8" ht="22.95" customHeight="1">
      <c r="A4" s="17"/>
      <c r="B4" s="94" t="s">
        <v>135</v>
      </c>
      <c r="C4" s="94" t="s">
        <v>264</v>
      </c>
      <c r="D4" s="94"/>
      <c r="E4" s="94"/>
      <c r="F4" s="94" t="s">
        <v>265</v>
      </c>
      <c r="G4" s="94" t="s">
        <v>266</v>
      </c>
      <c r="H4" s="17"/>
    </row>
    <row r="5" spans="1:8" ht="22.95" customHeight="1">
      <c r="A5" s="25"/>
      <c r="B5" s="94"/>
      <c r="C5" s="8" t="s">
        <v>267</v>
      </c>
      <c r="D5" s="8" t="s">
        <v>268</v>
      </c>
      <c r="E5" s="8" t="s">
        <v>269</v>
      </c>
      <c r="F5" s="94"/>
      <c r="G5" s="94"/>
      <c r="H5" s="31"/>
    </row>
    <row r="6" spans="1:8" ht="16.5" customHeight="1">
      <c r="A6" s="26"/>
      <c r="B6" s="27" t="s">
        <v>69</v>
      </c>
      <c r="C6" s="28"/>
      <c r="D6" s="28"/>
      <c r="E6" s="28"/>
      <c r="F6" s="28"/>
      <c r="G6" s="32"/>
      <c r="H6" s="26"/>
    </row>
    <row r="7" spans="1:8" ht="16.5" customHeight="1">
      <c r="A7" s="19"/>
      <c r="B7" s="11"/>
      <c r="C7" s="11"/>
      <c r="D7" s="11"/>
      <c r="E7" s="11"/>
      <c r="F7" s="11"/>
      <c r="G7" s="12"/>
      <c r="H7" s="19"/>
    </row>
    <row r="8" spans="1:8" ht="9.75" customHeight="1">
      <c r="A8" s="29"/>
      <c r="B8" s="20"/>
      <c r="C8" s="20"/>
      <c r="D8" s="20"/>
      <c r="E8" s="20"/>
      <c r="F8" s="20"/>
      <c r="G8" s="20"/>
      <c r="H8" s="21"/>
    </row>
  </sheetData>
  <mergeCells count="6">
    <mergeCell ref="B2:G2"/>
    <mergeCell ref="B3:C3"/>
    <mergeCell ref="C4:E4"/>
    <mergeCell ref="B4:B5"/>
    <mergeCell ref="F4:F5"/>
    <mergeCell ref="G4:G5"/>
  </mergeCells>
  <phoneticPr fontId="12" type="noConversion"/>
  <printOptions horizontalCentered="1"/>
  <pageMargins left="0.70800000429153398" right="0.70800000429153398" top="1.06200003623962" bottom="0.86599999666214"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5"/>
  <sheetViews>
    <sheetView workbookViewId="0">
      <pane ySplit="5" topLeftCell="A6" activePane="bottomLeft" state="frozen"/>
      <selection pane="bottomLeft" activeCell="J118" sqref="J118:J127"/>
    </sheetView>
  </sheetViews>
  <sheetFormatPr defaultColWidth="10" defaultRowHeight="14.4"/>
  <cols>
    <col min="1" max="1" width="1.5546875" customWidth="1"/>
    <col min="2" max="3" width="15.33203125" customWidth="1"/>
    <col min="4" max="4" width="12.33203125" customWidth="1"/>
    <col min="5" max="5" width="10.44140625" customWidth="1"/>
    <col min="6" max="6" width="11.44140625" customWidth="1"/>
    <col min="7" max="9" width="12.33203125" customWidth="1"/>
    <col min="10" max="10" width="33" customWidth="1"/>
    <col min="11" max="13" width="12.33203125" customWidth="1"/>
    <col min="14" max="14" width="12.6640625" customWidth="1"/>
    <col min="15" max="15" width="14.5546875" customWidth="1"/>
    <col min="16" max="16" width="12.6640625" customWidth="1"/>
    <col min="17" max="17" width="1.5546875" customWidth="1"/>
    <col min="18" max="22" width="9.77734375" customWidth="1"/>
  </cols>
  <sheetData>
    <row r="1" spans="1:17" ht="16.2" customHeight="1">
      <c r="A1" s="1"/>
      <c r="B1" s="2"/>
      <c r="C1" s="3"/>
      <c r="D1" s="3"/>
      <c r="E1" s="3"/>
      <c r="F1" s="3"/>
      <c r="G1" s="3"/>
      <c r="H1" s="3"/>
      <c r="I1" s="3"/>
      <c r="J1" s="2"/>
      <c r="K1" s="3"/>
      <c r="L1" s="3"/>
      <c r="M1" s="3"/>
      <c r="N1" s="3"/>
      <c r="O1" s="3"/>
      <c r="P1" s="3"/>
      <c r="Q1" s="15"/>
    </row>
    <row r="2" spans="1:17" ht="22.8" customHeight="1">
      <c r="A2" s="4"/>
      <c r="B2" s="84" t="s">
        <v>270</v>
      </c>
      <c r="C2" s="84"/>
      <c r="D2" s="84"/>
      <c r="E2" s="84"/>
      <c r="F2" s="84"/>
      <c r="G2" s="84"/>
      <c r="H2" s="84"/>
      <c r="I2" s="84"/>
      <c r="J2" s="84"/>
      <c r="K2" s="84"/>
      <c r="L2" s="84"/>
      <c r="M2" s="84"/>
      <c r="N2" s="84"/>
      <c r="O2" s="84"/>
      <c r="P2" s="84"/>
      <c r="Q2" s="10"/>
    </row>
    <row r="3" spans="1:17" ht="19.5" customHeight="1">
      <c r="A3" s="5"/>
      <c r="B3" s="90"/>
      <c r="C3" s="90"/>
      <c r="D3" s="6"/>
      <c r="E3" s="6"/>
      <c r="F3" s="6"/>
      <c r="G3" s="6"/>
      <c r="H3" s="6"/>
      <c r="I3" s="6"/>
      <c r="J3" s="13"/>
      <c r="K3" s="13"/>
      <c r="L3" s="13"/>
      <c r="M3" s="13"/>
      <c r="N3" s="13"/>
      <c r="O3" s="96" t="s">
        <v>1</v>
      </c>
      <c r="P3" s="96"/>
      <c r="Q3" s="16"/>
    </row>
    <row r="4" spans="1:17" ht="22.95" customHeight="1">
      <c r="A4" s="7"/>
      <c r="B4" s="94" t="s">
        <v>185</v>
      </c>
      <c r="C4" s="94" t="s">
        <v>135</v>
      </c>
      <c r="D4" s="94" t="s">
        <v>271</v>
      </c>
      <c r="E4" s="94" t="s">
        <v>272</v>
      </c>
      <c r="F4" s="94" t="s">
        <v>273</v>
      </c>
      <c r="G4" s="94" t="s">
        <v>274</v>
      </c>
      <c r="H4" s="94" t="s">
        <v>275</v>
      </c>
      <c r="I4" s="94"/>
      <c r="J4" s="94" t="s">
        <v>276</v>
      </c>
      <c r="K4" s="94" t="s">
        <v>277</v>
      </c>
      <c r="L4" s="94" t="s">
        <v>278</v>
      </c>
      <c r="M4" s="94" t="s">
        <v>279</v>
      </c>
      <c r="N4" s="94" t="s">
        <v>280</v>
      </c>
      <c r="O4" s="94" t="s">
        <v>281</v>
      </c>
      <c r="P4" s="94" t="s">
        <v>282</v>
      </c>
      <c r="Q4" s="17"/>
    </row>
    <row r="5" spans="1:17" ht="22.95" customHeight="1">
      <c r="A5" s="9"/>
      <c r="B5" s="94"/>
      <c r="C5" s="94"/>
      <c r="D5" s="94"/>
      <c r="E5" s="94"/>
      <c r="F5" s="94"/>
      <c r="G5" s="94"/>
      <c r="H5" s="8" t="s">
        <v>283</v>
      </c>
      <c r="I5" s="8" t="s">
        <v>284</v>
      </c>
      <c r="J5" s="94"/>
      <c r="K5" s="94"/>
      <c r="L5" s="94"/>
      <c r="M5" s="94"/>
      <c r="N5" s="94"/>
      <c r="O5" s="94"/>
      <c r="P5" s="94"/>
      <c r="Q5" s="18"/>
    </row>
    <row r="6" spans="1:17" ht="63" customHeight="1">
      <c r="A6" s="98"/>
      <c r="B6" s="99" t="s">
        <v>141</v>
      </c>
      <c r="C6" s="99" t="s">
        <v>285</v>
      </c>
      <c r="D6" s="99" t="s">
        <v>286</v>
      </c>
      <c r="E6" s="99" t="s">
        <v>287</v>
      </c>
      <c r="F6" s="99" t="s">
        <v>288</v>
      </c>
      <c r="G6" s="100" t="s">
        <v>289</v>
      </c>
      <c r="H6" s="100" t="s">
        <v>289</v>
      </c>
      <c r="I6" s="100"/>
      <c r="J6" s="99" t="s">
        <v>290</v>
      </c>
      <c r="K6" s="11" t="s">
        <v>291</v>
      </c>
      <c r="L6" s="11" t="s">
        <v>292</v>
      </c>
      <c r="M6" s="11" t="s">
        <v>293</v>
      </c>
      <c r="N6" s="11" t="s">
        <v>294</v>
      </c>
      <c r="O6" s="11" t="s">
        <v>295</v>
      </c>
      <c r="P6" s="11" t="s">
        <v>296</v>
      </c>
      <c r="Q6" s="19"/>
    </row>
    <row r="7" spans="1:17" ht="25.05" customHeight="1">
      <c r="A7" s="98"/>
      <c r="B7" s="99"/>
      <c r="C7" s="99"/>
      <c r="D7" s="99"/>
      <c r="E7" s="99"/>
      <c r="F7" s="99"/>
      <c r="G7" s="100"/>
      <c r="H7" s="100"/>
      <c r="I7" s="100"/>
      <c r="J7" s="99"/>
      <c r="K7" s="11" t="s">
        <v>297</v>
      </c>
      <c r="L7" s="11" t="s">
        <v>298</v>
      </c>
      <c r="M7" s="11" t="s">
        <v>299</v>
      </c>
      <c r="N7" s="11" t="s">
        <v>300</v>
      </c>
      <c r="O7" s="11" t="s">
        <v>301</v>
      </c>
      <c r="P7" s="11" t="s">
        <v>302</v>
      </c>
      <c r="Q7" s="19"/>
    </row>
    <row r="8" spans="1:17" ht="25.05" customHeight="1">
      <c r="A8" s="98"/>
      <c r="B8" s="99"/>
      <c r="C8" s="99"/>
      <c r="D8" s="99"/>
      <c r="E8" s="99"/>
      <c r="F8" s="99"/>
      <c r="G8" s="100"/>
      <c r="H8" s="100"/>
      <c r="I8" s="100"/>
      <c r="J8" s="99"/>
      <c r="K8" s="11" t="s">
        <v>297</v>
      </c>
      <c r="L8" s="11" t="s">
        <v>298</v>
      </c>
      <c r="M8" s="11" t="s">
        <v>303</v>
      </c>
      <c r="N8" s="11" t="s">
        <v>300</v>
      </c>
      <c r="O8" s="11" t="s">
        <v>304</v>
      </c>
      <c r="P8" s="11" t="s">
        <v>305</v>
      </c>
      <c r="Q8" s="19"/>
    </row>
    <row r="9" spans="1:17" ht="25.05" customHeight="1">
      <c r="A9" s="98"/>
      <c r="B9" s="99"/>
      <c r="C9" s="99"/>
      <c r="D9" s="99"/>
      <c r="E9" s="99"/>
      <c r="F9" s="99"/>
      <c r="G9" s="100"/>
      <c r="H9" s="100"/>
      <c r="I9" s="100"/>
      <c r="J9" s="99"/>
      <c r="K9" s="11" t="s">
        <v>306</v>
      </c>
      <c r="L9" s="11" t="s">
        <v>307</v>
      </c>
      <c r="M9" s="11" t="s">
        <v>308</v>
      </c>
      <c r="N9" s="11" t="s">
        <v>294</v>
      </c>
      <c r="O9" s="11" t="s">
        <v>309</v>
      </c>
      <c r="P9" s="11" t="s">
        <v>310</v>
      </c>
      <c r="Q9" s="19"/>
    </row>
    <row r="10" spans="1:17" ht="16.5" customHeight="1">
      <c r="A10" s="98"/>
      <c r="B10" s="99"/>
      <c r="C10" s="99"/>
      <c r="D10" s="99"/>
      <c r="E10" s="99"/>
      <c r="F10" s="99"/>
      <c r="G10" s="100"/>
      <c r="H10" s="100"/>
      <c r="I10" s="100"/>
      <c r="J10" s="99"/>
      <c r="K10" s="11" t="s">
        <v>306</v>
      </c>
      <c r="L10" s="11" t="s">
        <v>311</v>
      </c>
      <c r="M10" s="11" t="s">
        <v>312</v>
      </c>
      <c r="N10" s="11" t="s">
        <v>294</v>
      </c>
      <c r="O10" s="11" t="s">
        <v>313</v>
      </c>
      <c r="P10" s="11" t="s">
        <v>314</v>
      </c>
      <c r="Q10" s="19"/>
    </row>
    <row r="11" spans="1:17" ht="49.95" customHeight="1">
      <c r="A11" s="98"/>
      <c r="B11" s="99"/>
      <c r="C11" s="99"/>
      <c r="D11" s="99"/>
      <c r="E11" s="99"/>
      <c r="F11" s="99"/>
      <c r="G11" s="100"/>
      <c r="H11" s="100"/>
      <c r="I11" s="100"/>
      <c r="J11" s="99"/>
      <c r="K11" s="11" t="s">
        <v>306</v>
      </c>
      <c r="L11" s="11" t="s">
        <v>311</v>
      </c>
      <c r="M11" s="11" t="s">
        <v>315</v>
      </c>
      <c r="N11" s="11" t="s">
        <v>294</v>
      </c>
      <c r="O11" s="11" t="s">
        <v>316</v>
      </c>
      <c r="P11" s="11" t="s">
        <v>317</v>
      </c>
      <c r="Q11" s="19"/>
    </row>
    <row r="12" spans="1:17" ht="25.05" customHeight="1">
      <c r="A12" s="98"/>
      <c r="B12" s="99"/>
      <c r="C12" s="99"/>
      <c r="D12" s="99"/>
      <c r="E12" s="99"/>
      <c r="F12" s="99"/>
      <c r="G12" s="100"/>
      <c r="H12" s="100"/>
      <c r="I12" s="100"/>
      <c r="J12" s="99"/>
      <c r="K12" s="11" t="s">
        <v>306</v>
      </c>
      <c r="L12" s="11" t="s">
        <v>318</v>
      </c>
      <c r="M12" s="11" t="s">
        <v>319</v>
      </c>
      <c r="N12" s="11" t="s">
        <v>294</v>
      </c>
      <c r="O12" s="11" t="s">
        <v>295</v>
      </c>
      <c r="P12" s="11" t="s">
        <v>296</v>
      </c>
      <c r="Q12" s="19"/>
    </row>
    <row r="13" spans="1:17" ht="25.05" customHeight="1">
      <c r="A13" s="98"/>
      <c r="B13" s="99"/>
      <c r="C13" s="99"/>
      <c r="D13" s="99"/>
      <c r="E13" s="99"/>
      <c r="F13" s="99"/>
      <c r="G13" s="100"/>
      <c r="H13" s="100"/>
      <c r="I13" s="100"/>
      <c r="J13" s="99"/>
      <c r="K13" s="11" t="s">
        <v>320</v>
      </c>
      <c r="L13" s="11" t="s">
        <v>321</v>
      </c>
      <c r="M13" s="11" t="s">
        <v>322</v>
      </c>
      <c r="N13" s="11" t="s">
        <v>323</v>
      </c>
      <c r="O13" s="11" t="s">
        <v>324</v>
      </c>
      <c r="P13" s="11" t="s">
        <v>296</v>
      </c>
      <c r="Q13" s="19"/>
    </row>
    <row r="14" spans="1:17" ht="37.950000000000003" customHeight="1">
      <c r="A14" s="98"/>
      <c r="B14" s="99"/>
      <c r="C14" s="99" t="s">
        <v>325</v>
      </c>
      <c r="D14" s="99" t="s">
        <v>286</v>
      </c>
      <c r="E14" s="99" t="s">
        <v>326</v>
      </c>
      <c r="F14" s="99" t="s">
        <v>327</v>
      </c>
      <c r="G14" s="100" t="s">
        <v>328</v>
      </c>
      <c r="H14" s="100" t="s">
        <v>328</v>
      </c>
      <c r="I14" s="100"/>
      <c r="J14" s="99" t="s">
        <v>329</v>
      </c>
      <c r="K14" s="11" t="s">
        <v>291</v>
      </c>
      <c r="L14" s="11" t="s">
        <v>292</v>
      </c>
      <c r="M14" s="11" t="s">
        <v>330</v>
      </c>
      <c r="N14" s="11" t="s">
        <v>323</v>
      </c>
      <c r="O14" s="11" t="s">
        <v>331</v>
      </c>
      <c r="P14" s="11" t="s">
        <v>332</v>
      </c>
      <c r="Q14" s="19"/>
    </row>
    <row r="15" spans="1:17" ht="25.05" customHeight="1">
      <c r="A15" s="98"/>
      <c r="B15" s="99"/>
      <c r="C15" s="99"/>
      <c r="D15" s="99"/>
      <c r="E15" s="99"/>
      <c r="F15" s="99"/>
      <c r="G15" s="100"/>
      <c r="H15" s="100"/>
      <c r="I15" s="100"/>
      <c r="J15" s="99"/>
      <c r="K15" s="11" t="s">
        <v>291</v>
      </c>
      <c r="L15" s="11" t="s">
        <v>292</v>
      </c>
      <c r="M15" s="11" t="s">
        <v>333</v>
      </c>
      <c r="N15" s="11" t="s">
        <v>323</v>
      </c>
      <c r="O15" s="11" t="s">
        <v>334</v>
      </c>
      <c r="P15" s="11" t="s">
        <v>332</v>
      </c>
      <c r="Q15" s="19"/>
    </row>
    <row r="16" spans="1:17" ht="25.05" customHeight="1">
      <c r="A16" s="98"/>
      <c r="B16" s="99"/>
      <c r="C16" s="99"/>
      <c r="D16" s="99"/>
      <c r="E16" s="99"/>
      <c r="F16" s="99"/>
      <c r="G16" s="100"/>
      <c r="H16" s="100"/>
      <c r="I16" s="100"/>
      <c r="J16" s="99"/>
      <c r="K16" s="11" t="s">
        <v>291</v>
      </c>
      <c r="L16" s="11" t="s">
        <v>292</v>
      </c>
      <c r="M16" s="11" t="s">
        <v>335</v>
      </c>
      <c r="N16" s="11" t="s">
        <v>323</v>
      </c>
      <c r="O16" s="11" t="s">
        <v>336</v>
      </c>
      <c r="P16" s="11" t="s">
        <v>332</v>
      </c>
      <c r="Q16" s="19"/>
    </row>
    <row r="17" spans="1:17" ht="16.5" customHeight="1">
      <c r="A17" s="98"/>
      <c r="B17" s="99"/>
      <c r="C17" s="99"/>
      <c r="D17" s="99"/>
      <c r="E17" s="99"/>
      <c r="F17" s="99"/>
      <c r="G17" s="100"/>
      <c r="H17" s="100"/>
      <c r="I17" s="100"/>
      <c r="J17" s="99"/>
      <c r="K17" s="11" t="s">
        <v>306</v>
      </c>
      <c r="L17" s="11" t="s">
        <v>311</v>
      </c>
      <c r="M17" s="11" t="s">
        <v>337</v>
      </c>
      <c r="N17" s="11" t="s">
        <v>294</v>
      </c>
      <c r="O17" s="11" t="s">
        <v>338</v>
      </c>
      <c r="P17" s="11" t="s">
        <v>339</v>
      </c>
      <c r="Q17" s="19"/>
    </row>
    <row r="18" spans="1:17" ht="25.05" customHeight="1">
      <c r="A18" s="98"/>
      <c r="B18" s="99"/>
      <c r="C18" s="99"/>
      <c r="D18" s="99"/>
      <c r="E18" s="99"/>
      <c r="F18" s="99"/>
      <c r="G18" s="100"/>
      <c r="H18" s="100"/>
      <c r="I18" s="100"/>
      <c r="J18" s="99"/>
      <c r="K18" s="11" t="s">
        <v>306</v>
      </c>
      <c r="L18" s="11" t="s">
        <v>311</v>
      </c>
      <c r="M18" s="11" t="s">
        <v>340</v>
      </c>
      <c r="N18" s="11" t="s">
        <v>294</v>
      </c>
      <c r="O18" s="11" t="s">
        <v>341</v>
      </c>
      <c r="P18" s="11" t="s">
        <v>342</v>
      </c>
      <c r="Q18" s="19"/>
    </row>
    <row r="19" spans="1:17" ht="25.05" customHeight="1">
      <c r="A19" s="98"/>
      <c r="B19" s="99"/>
      <c r="C19" s="99"/>
      <c r="D19" s="99"/>
      <c r="E19" s="99"/>
      <c r="F19" s="99"/>
      <c r="G19" s="100"/>
      <c r="H19" s="100"/>
      <c r="I19" s="100"/>
      <c r="J19" s="99"/>
      <c r="K19" s="11" t="s">
        <v>306</v>
      </c>
      <c r="L19" s="11" t="s">
        <v>311</v>
      </c>
      <c r="M19" s="11" t="s">
        <v>343</v>
      </c>
      <c r="N19" s="11" t="s">
        <v>294</v>
      </c>
      <c r="O19" s="11" t="s">
        <v>344</v>
      </c>
      <c r="P19" s="11" t="s">
        <v>345</v>
      </c>
      <c r="Q19" s="19"/>
    </row>
    <row r="20" spans="1:17" ht="25.05" customHeight="1">
      <c r="A20" s="98"/>
      <c r="B20" s="99"/>
      <c r="C20" s="99"/>
      <c r="D20" s="99"/>
      <c r="E20" s="99"/>
      <c r="F20" s="99"/>
      <c r="G20" s="100"/>
      <c r="H20" s="100"/>
      <c r="I20" s="100"/>
      <c r="J20" s="99"/>
      <c r="K20" s="11" t="s">
        <v>306</v>
      </c>
      <c r="L20" s="11" t="s">
        <v>311</v>
      </c>
      <c r="M20" s="11" t="s">
        <v>346</v>
      </c>
      <c r="N20" s="11" t="s">
        <v>294</v>
      </c>
      <c r="O20" s="11" t="s">
        <v>347</v>
      </c>
      <c r="P20" s="11" t="s">
        <v>348</v>
      </c>
      <c r="Q20" s="19"/>
    </row>
    <row r="21" spans="1:17" ht="16.5" customHeight="1">
      <c r="A21" s="98"/>
      <c r="B21" s="99"/>
      <c r="C21" s="99"/>
      <c r="D21" s="99"/>
      <c r="E21" s="99"/>
      <c r="F21" s="99"/>
      <c r="G21" s="100"/>
      <c r="H21" s="100"/>
      <c r="I21" s="100"/>
      <c r="J21" s="99"/>
      <c r="K21" s="11" t="s">
        <v>306</v>
      </c>
      <c r="L21" s="11" t="s">
        <v>311</v>
      </c>
      <c r="M21" s="11" t="s">
        <v>349</v>
      </c>
      <c r="N21" s="11" t="s">
        <v>294</v>
      </c>
      <c r="O21" s="11" t="s">
        <v>347</v>
      </c>
      <c r="P21" s="11" t="s">
        <v>350</v>
      </c>
      <c r="Q21" s="19"/>
    </row>
    <row r="22" spans="1:17" ht="16.5" customHeight="1">
      <c r="A22" s="98"/>
      <c r="B22" s="99"/>
      <c r="C22" s="99"/>
      <c r="D22" s="99"/>
      <c r="E22" s="99"/>
      <c r="F22" s="99"/>
      <c r="G22" s="100"/>
      <c r="H22" s="100"/>
      <c r="I22" s="100"/>
      <c r="J22" s="99"/>
      <c r="K22" s="11" t="s">
        <v>306</v>
      </c>
      <c r="L22" s="11" t="s">
        <v>311</v>
      </c>
      <c r="M22" s="11" t="s">
        <v>351</v>
      </c>
      <c r="N22" s="11" t="s">
        <v>294</v>
      </c>
      <c r="O22" s="11" t="s">
        <v>352</v>
      </c>
      <c r="P22" s="11" t="s">
        <v>353</v>
      </c>
      <c r="Q22" s="19"/>
    </row>
    <row r="23" spans="1:17" ht="16.5" customHeight="1">
      <c r="A23" s="98"/>
      <c r="B23" s="99"/>
      <c r="C23" s="99"/>
      <c r="D23" s="99"/>
      <c r="E23" s="99"/>
      <c r="F23" s="99"/>
      <c r="G23" s="100"/>
      <c r="H23" s="100"/>
      <c r="I23" s="100"/>
      <c r="J23" s="99"/>
      <c r="K23" s="11" t="s">
        <v>306</v>
      </c>
      <c r="L23" s="11" t="s">
        <v>311</v>
      </c>
      <c r="M23" s="11" t="s">
        <v>354</v>
      </c>
      <c r="N23" s="11" t="s">
        <v>294</v>
      </c>
      <c r="O23" s="11" t="s">
        <v>313</v>
      </c>
      <c r="P23" s="11" t="s">
        <v>355</v>
      </c>
      <c r="Q23" s="19"/>
    </row>
    <row r="24" spans="1:17" ht="16.5" customHeight="1">
      <c r="A24" s="98"/>
      <c r="B24" s="99"/>
      <c r="C24" s="99"/>
      <c r="D24" s="99"/>
      <c r="E24" s="99"/>
      <c r="F24" s="99"/>
      <c r="G24" s="100"/>
      <c r="H24" s="100"/>
      <c r="I24" s="100"/>
      <c r="J24" s="99"/>
      <c r="K24" s="11" t="s">
        <v>306</v>
      </c>
      <c r="L24" s="11" t="s">
        <v>311</v>
      </c>
      <c r="M24" s="11" t="s">
        <v>356</v>
      </c>
      <c r="N24" s="11" t="s">
        <v>294</v>
      </c>
      <c r="O24" s="11" t="s">
        <v>357</v>
      </c>
      <c r="P24" s="11" t="s">
        <v>314</v>
      </c>
      <c r="Q24" s="19"/>
    </row>
    <row r="25" spans="1:17" ht="16.5" customHeight="1">
      <c r="A25" s="98"/>
      <c r="B25" s="99"/>
      <c r="C25" s="99"/>
      <c r="D25" s="99"/>
      <c r="E25" s="99"/>
      <c r="F25" s="99"/>
      <c r="G25" s="100"/>
      <c r="H25" s="100"/>
      <c r="I25" s="100"/>
      <c r="J25" s="99"/>
      <c r="K25" s="11" t="s">
        <v>306</v>
      </c>
      <c r="L25" s="11" t="s">
        <v>318</v>
      </c>
      <c r="M25" s="11" t="s">
        <v>358</v>
      </c>
      <c r="N25" s="11" t="s">
        <v>294</v>
      </c>
      <c r="O25" s="11" t="s">
        <v>295</v>
      </c>
      <c r="P25" s="11" t="s">
        <v>296</v>
      </c>
      <c r="Q25" s="19"/>
    </row>
    <row r="26" spans="1:17" ht="16.5" customHeight="1">
      <c r="A26" s="98"/>
      <c r="B26" s="99"/>
      <c r="C26" s="99"/>
      <c r="D26" s="99"/>
      <c r="E26" s="99"/>
      <c r="F26" s="99"/>
      <c r="G26" s="100"/>
      <c r="H26" s="100"/>
      <c r="I26" s="100"/>
      <c r="J26" s="99"/>
      <c r="K26" s="11" t="s">
        <v>306</v>
      </c>
      <c r="L26" s="11" t="s">
        <v>307</v>
      </c>
      <c r="M26" s="11" t="s">
        <v>359</v>
      </c>
      <c r="N26" s="11" t="s">
        <v>300</v>
      </c>
      <c r="O26" s="11" t="s">
        <v>360</v>
      </c>
      <c r="P26" s="11" t="s">
        <v>310</v>
      </c>
      <c r="Q26" s="19"/>
    </row>
    <row r="27" spans="1:17" ht="25.05" customHeight="1">
      <c r="A27" s="98"/>
      <c r="B27" s="99"/>
      <c r="C27" s="99"/>
      <c r="D27" s="99"/>
      <c r="E27" s="99"/>
      <c r="F27" s="99"/>
      <c r="G27" s="100"/>
      <c r="H27" s="100"/>
      <c r="I27" s="100"/>
      <c r="J27" s="99"/>
      <c r="K27" s="11" t="s">
        <v>306</v>
      </c>
      <c r="L27" s="11" t="s">
        <v>307</v>
      </c>
      <c r="M27" s="11" t="s">
        <v>361</v>
      </c>
      <c r="N27" s="11" t="s">
        <v>300</v>
      </c>
      <c r="O27" s="11" t="s">
        <v>362</v>
      </c>
      <c r="P27" s="11" t="s">
        <v>310</v>
      </c>
      <c r="Q27" s="19"/>
    </row>
    <row r="28" spans="1:17" ht="16.5" customHeight="1">
      <c r="A28" s="98"/>
      <c r="B28" s="99"/>
      <c r="C28" s="99"/>
      <c r="D28" s="99"/>
      <c r="E28" s="99"/>
      <c r="F28" s="99"/>
      <c r="G28" s="100"/>
      <c r="H28" s="100"/>
      <c r="I28" s="100"/>
      <c r="J28" s="99"/>
      <c r="K28" s="11" t="s">
        <v>306</v>
      </c>
      <c r="L28" s="11" t="s">
        <v>307</v>
      </c>
      <c r="M28" s="11" t="s">
        <v>363</v>
      </c>
      <c r="N28" s="11" t="s">
        <v>300</v>
      </c>
      <c r="O28" s="11" t="s">
        <v>362</v>
      </c>
      <c r="P28" s="11" t="s">
        <v>310</v>
      </c>
      <c r="Q28" s="19"/>
    </row>
    <row r="29" spans="1:17" ht="25.05" customHeight="1">
      <c r="A29" s="98"/>
      <c r="B29" s="99"/>
      <c r="C29" s="99"/>
      <c r="D29" s="99"/>
      <c r="E29" s="99"/>
      <c r="F29" s="99"/>
      <c r="G29" s="100"/>
      <c r="H29" s="100"/>
      <c r="I29" s="100"/>
      <c r="J29" s="99"/>
      <c r="K29" s="11" t="s">
        <v>297</v>
      </c>
      <c r="L29" s="11" t="s">
        <v>298</v>
      </c>
      <c r="M29" s="11" t="s">
        <v>364</v>
      </c>
      <c r="N29" s="11" t="s">
        <v>300</v>
      </c>
      <c r="O29" s="11" t="s">
        <v>365</v>
      </c>
      <c r="P29" s="11" t="s">
        <v>366</v>
      </c>
      <c r="Q29" s="19"/>
    </row>
    <row r="30" spans="1:17" ht="25.05" customHeight="1">
      <c r="A30" s="98"/>
      <c r="B30" s="99"/>
      <c r="C30" s="99"/>
      <c r="D30" s="99"/>
      <c r="E30" s="99"/>
      <c r="F30" s="99"/>
      <c r="G30" s="100"/>
      <c r="H30" s="100"/>
      <c r="I30" s="100"/>
      <c r="J30" s="99"/>
      <c r="K30" s="11" t="s">
        <v>297</v>
      </c>
      <c r="L30" s="11" t="s">
        <v>298</v>
      </c>
      <c r="M30" s="11" t="s">
        <v>367</v>
      </c>
      <c r="N30" s="11" t="s">
        <v>300</v>
      </c>
      <c r="O30" s="11" t="s">
        <v>368</v>
      </c>
      <c r="P30" s="11" t="s">
        <v>366</v>
      </c>
      <c r="Q30" s="19"/>
    </row>
    <row r="31" spans="1:17" ht="16.5" customHeight="1">
      <c r="A31" s="98"/>
      <c r="B31" s="99"/>
      <c r="C31" s="99"/>
      <c r="D31" s="99"/>
      <c r="E31" s="99"/>
      <c r="F31" s="99"/>
      <c r="G31" s="100"/>
      <c r="H31" s="100"/>
      <c r="I31" s="100"/>
      <c r="J31" s="99"/>
      <c r="K31" s="11" t="s">
        <v>297</v>
      </c>
      <c r="L31" s="11" t="s">
        <v>298</v>
      </c>
      <c r="M31" s="11" t="s">
        <v>369</v>
      </c>
      <c r="N31" s="11" t="s">
        <v>300</v>
      </c>
      <c r="O31" s="11" t="s">
        <v>370</v>
      </c>
      <c r="P31" s="11" t="s">
        <v>366</v>
      </c>
      <c r="Q31" s="19"/>
    </row>
    <row r="32" spans="1:17" ht="25.05" customHeight="1">
      <c r="A32" s="98"/>
      <c r="B32" s="99"/>
      <c r="C32" s="99"/>
      <c r="D32" s="99"/>
      <c r="E32" s="99"/>
      <c r="F32" s="99"/>
      <c r="G32" s="100"/>
      <c r="H32" s="100"/>
      <c r="I32" s="100"/>
      <c r="J32" s="99"/>
      <c r="K32" s="11" t="s">
        <v>297</v>
      </c>
      <c r="L32" s="11" t="s">
        <v>298</v>
      </c>
      <c r="M32" s="11" t="s">
        <v>371</v>
      </c>
      <c r="N32" s="11" t="s">
        <v>300</v>
      </c>
      <c r="O32" s="11" t="s">
        <v>372</v>
      </c>
      <c r="P32" s="11" t="s">
        <v>366</v>
      </c>
      <c r="Q32" s="19"/>
    </row>
    <row r="33" spans="1:17" ht="25.05" customHeight="1">
      <c r="A33" s="98"/>
      <c r="B33" s="99"/>
      <c r="C33" s="99"/>
      <c r="D33" s="99"/>
      <c r="E33" s="99"/>
      <c r="F33" s="99"/>
      <c r="G33" s="100"/>
      <c r="H33" s="100"/>
      <c r="I33" s="100"/>
      <c r="J33" s="99"/>
      <c r="K33" s="11" t="s">
        <v>297</v>
      </c>
      <c r="L33" s="11" t="s">
        <v>298</v>
      </c>
      <c r="M33" s="11" t="s">
        <v>373</v>
      </c>
      <c r="N33" s="11" t="s">
        <v>300</v>
      </c>
      <c r="O33" s="11" t="s">
        <v>374</v>
      </c>
      <c r="P33" s="11" t="s">
        <v>366</v>
      </c>
      <c r="Q33" s="19"/>
    </row>
    <row r="34" spans="1:17" ht="25.05" customHeight="1">
      <c r="A34" s="98"/>
      <c r="B34" s="99"/>
      <c r="C34" s="99"/>
      <c r="D34" s="99"/>
      <c r="E34" s="99"/>
      <c r="F34" s="99"/>
      <c r="G34" s="100"/>
      <c r="H34" s="100"/>
      <c r="I34" s="100"/>
      <c r="J34" s="99"/>
      <c r="K34" s="11" t="s">
        <v>320</v>
      </c>
      <c r="L34" s="11" t="s">
        <v>321</v>
      </c>
      <c r="M34" s="11" t="s">
        <v>375</v>
      </c>
      <c r="N34" s="11" t="s">
        <v>323</v>
      </c>
      <c r="O34" s="11" t="s">
        <v>376</v>
      </c>
      <c r="P34" s="11" t="s">
        <v>296</v>
      </c>
      <c r="Q34" s="19"/>
    </row>
    <row r="35" spans="1:17" ht="25.05" customHeight="1">
      <c r="A35" s="98"/>
      <c r="B35" s="99"/>
      <c r="C35" s="99" t="s">
        <v>377</v>
      </c>
      <c r="D35" s="99" t="s">
        <v>286</v>
      </c>
      <c r="E35" s="99" t="s">
        <v>378</v>
      </c>
      <c r="F35" s="99" t="s">
        <v>379</v>
      </c>
      <c r="G35" s="100" t="s">
        <v>380</v>
      </c>
      <c r="H35" s="100" t="s">
        <v>380</v>
      </c>
      <c r="I35" s="100"/>
      <c r="J35" s="99" t="s">
        <v>381</v>
      </c>
      <c r="K35" s="11" t="s">
        <v>297</v>
      </c>
      <c r="L35" s="11" t="s">
        <v>298</v>
      </c>
      <c r="M35" s="11" t="s">
        <v>382</v>
      </c>
      <c r="N35" s="11" t="s">
        <v>300</v>
      </c>
      <c r="O35" s="11" t="s">
        <v>383</v>
      </c>
      <c r="P35" s="11" t="s">
        <v>366</v>
      </c>
      <c r="Q35" s="19"/>
    </row>
    <row r="36" spans="1:17" ht="16.5" customHeight="1">
      <c r="A36" s="98"/>
      <c r="B36" s="99"/>
      <c r="C36" s="99"/>
      <c r="D36" s="99"/>
      <c r="E36" s="99"/>
      <c r="F36" s="99"/>
      <c r="G36" s="100"/>
      <c r="H36" s="100"/>
      <c r="I36" s="100"/>
      <c r="J36" s="99"/>
      <c r="K36" s="11" t="s">
        <v>297</v>
      </c>
      <c r="L36" s="11" t="s">
        <v>298</v>
      </c>
      <c r="M36" s="11" t="s">
        <v>384</v>
      </c>
      <c r="N36" s="11" t="s">
        <v>300</v>
      </c>
      <c r="O36" s="11" t="s">
        <v>385</v>
      </c>
      <c r="P36" s="11" t="s">
        <v>366</v>
      </c>
      <c r="Q36" s="19"/>
    </row>
    <row r="37" spans="1:17" ht="25.05" customHeight="1">
      <c r="A37" s="98"/>
      <c r="B37" s="99"/>
      <c r="C37" s="99"/>
      <c r="D37" s="99"/>
      <c r="E37" s="99"/>
      <c r="F37" s="99"/>
      <c r="G37" s="100"/>
      <c r="H37" s="100"/>
      <c r="I37" s="100"/>
      <c r="J37" s="99"/>
      <c r="K37" s="11" t="s">
        <v>297</v>
      </c>
      <c r="L37" s="11" t="s">
        <v>298</v>
      </c>
      <c r="M37" s="11" t="s">
        <v>386</v>
      </c>
      <c r="N37" s="11" t="s">
        <v>300</v>
      </c>
      <c r="O37" s="11" t="s">
        <v>387</v>
      </c>
      <c r="P37" s="11" t="s">
        <v>366</v>
      </c>
      <c r="Q37" s="19"/>
    </row>
    <row r="38" spans="1:17" ht="16.5" customHeight="1">
      <c r="A38" s="98"/>
      <c r="B38" s="99"/>
      <c r="C38" s="99"/>
      <c r="D38" s="99"/>
      <c r="E38" s="99"/>
      <c r="F38" s="99"/>
      <c r="G38" s="100"/>
      <c r="H38" s="100"/>
      <c r="I38" s="100"/>
      <c r="J38" s="99"/>
      <c r="K38" s="11" t="s">
        <v>306</v>
      </c>
      <c r="L38" s="11" t="s">
        <v>311</v>
      </c>
      <c r="M38" s="11" t="s">
        <v>384</v>
      </c>
      <c r="N38" s="11" t="s">
        <v>294</v>
      </c>
      <c r="O38" s="11" t="s">
        <v>388</v>
      </c>
      <c r="P38" s="11" t="s">
        <v>345</v>
      </c>
      <c r="Q38" s="19"/>
    </row>
    <row r="39" spans="1:17" ht="25.05" customHeight="1">
      <c r="A39" s="98"/>
      <c r="B39" s="99"/>
      <c r="C39" s="99"/>
      <c r="D39" s="99"/>
      <c r="E39" s="99"/>
      <c r="F39" s="99"/>
      <c r="G39" s="100"/>
      <c r="H39" s="100"/>
      <c r="I39" s="100"/>
      <c r="J39" s="99"/>
      <c r="K39" s="11" t="s">
        <v>306</v>
      </c>
      <c r="L39" s="11" t="s">
        <v>311</v>
      </c>
      <c r="M39" s="11" t="s">
        <v>389</v>
      </c>
      <c r="N39" s="11" t="s">
        <v>294</v>
      </c>
      <c r="O39" s="11" t="s">
        <v>313</v>
      </c>
      <c r="P39" s="11" t="s">
        <v>390</v>
      </c>
      <c r="Q39" s="19"/>
    </row>
    <row r="40" spans="1:17" ht="25.05" customHeight="1">
      <c r="A40" s="98"/>
      <c r="B40" s="99"/>
      <c r="C40" s="99"/>
      <c r="D40" s="99"/>
      <c r="E40" s="99"/>
      <c r="F40" s="99"/>
      <c r="G40" s="100"/>
      <c r="H40" s="100"/>
      <c r="I40" s="100"/>
      <c r="J40" s="99"/>
      <c r="K40" s="11" t="s">
        <v>306</v>
      </c>
      <c r="L40" s="11" t="s">
        <v>311</v>
      </c>
      <c r="M40" s="11" t="s">
        <v>386</v>
      </c>
      <c r="N40" s="11" t="s">
        <v>294</v>
      </c>
      <c r="O40" s="11" t="s">
        <v>391</v>
      </c>
      <c r="P40" s="11" t="s">
        <v>345</v>
      </c>
      <c r="Q40" s="19"/>
    </row>
    <row r="41" spans="1:17" ht="16.5" customHeight="1">
      <c r="A41" s="98"/>
      <c r="B41" s="99"/>
      <c r="C41" s="99"/>
      <c r="D41" s="99"/>
      <c r="E41" s="99"/>
      <c r="F41" s="99"/>
      <c r="G41" s="100"/>
      <c r="H41" s="100"/>
      <c r="I41" s="100"/>
      <c r="J41" s="99"/>
      <c r="K41" s="11" t="s">
        <v>306</v>
      </c>
      <c r="L41" s="11" t="s">
        <v>318</v>
      </c>
      <c r="M41" s="11" t="s">
        <v>392</v>
      </c>
      <c r="N41" s="11" t="s">
        <v>393</v>
      </c>
      <c r="O41" s="11" t="s">
        <v>394</v>
      </c>
      <c r="P41" s="11"/>
      <c r="Q41" s="19"/>
    </row>
    <row r="42" spans="1:17" ht="87.9" customHeight="1">
      <c r="A42" s="98"/>
      <c r="B42" s="99"/>
      <c r="C42" s="99"/>
      <c r="D42" s="99"/>
      <c r="E42" s="99"/>
      <c r="F42" s="99"/>
      <c r="G42" s="100"/>
      <c r="H42" s="100"/>
      <c r="I42" s="100"/>
      <c r="J42" s="99"/>
      <c r="K42" s="11" t="s">
        <v>306</v>
      </c>
      <c r="L42" s="11" t="s">
        <v>307</v>
      </c>
      <c r="M42" s="11" t="s">
        <v>395</v>
      </c>
      <c r="N42" s="11" t="s">
        <v>396</v>
      </c>
      <c r="O42" s="11" t="s">
        <v>313</v>
      </c>
      <c r="P42" s="11" t="s">
        <v>310</v>
      </c>
      <c r="Q42" s="19"/>
    </row>
    <row r="43" spans="1:17" ht="25.05" customHeight="1">
      <c r="A43" s="98"/>
      <c r="B43" s="99"/>
      <c r="C43" s="99"/>
      <c r="D43" s="99"/>
      <c r="E43" s="99"/>
      <c r="F43" s="99"/>
      <c r="G43" s="100"/>
      <c r="H43" s="100"/>
      <c r="I43" s="100"/>
      <c r="J43" s="99"/>
      <c r="K43" s="11" t="s">
        <v>306</v>
      </c>
      <c r="L43" s="11" t="s">
        <v>307</v>
      </c>
      <c r="M43" s="11" t="s">
        <v>397</v>
      </c>
      <c r="N43" s="11" t="s">
        <v>300</v>
      </c>
      <c r="O43" s="11" t="s">
        <v>309</v>
      </c>
      <c r="P43" s="11" t="s">
        <v>310</v>
      </c>
      <c r="Q43" s="19"/>
    </row>
    <row r="44" spans="1:17" ht="25.05" customHeight="1">
      <c r="A44" s="98"/>
      <c r="B44" s="99"/>
      <c r="C44" s="99"/>
      <c r="D44" s="99"/>
      <c r="E44" s="99"/>
      <c r="F44" s="99"/>
      <c r="G44" s="100"/>
      <c r="H44" s="100"/>
      <c r="I44" s="100"/>
      <c r="J44" s="99"/>
      <c r="K44" s="11" t="s">
        <v>306</v>
      </c>
      <c r="L44" s="11" t="s">
        <v>307</v>
      </c>
      <c r="M44" s="11" t="s">
        <v>398</v>
      </c>
      <c r="N44" s="11" t="s">
        <v>294</v>
      </c>
      <c r="O44" s="11" t="s">
        <v>309</v>
      </c>
      <c r="P44" s="11" t="s">
        <v>310</v>
      </c>
      <c r="Q44" s="19"/>
    </row>
    <row r="45" spans="1:17" ht="37.950000000000003" customHeight="1">
      <c r="A45" s="98"/>
      <c r="B45" s="99"/>
      <c r="C45" s="99"/>
      <c r="D45" s="99"/>
      <c r="E45" s="99"/>
      <c r="F45" s="99"/>
      <c r="G45" s="100"/>
      <c r="H45" s="100"/>
      <c r="I45" s="100"/>
      <c r="J45" s="99"/>
      <c r="K45" s="11" t="s">
        <v>291</v>
      </c>
      <c r="L45" s="11" t="s">
        <v>292</v>
      </c>
      <c r="M45" s="11" t="s">
        <v>399</v>
      </c>
      <c r="N45" s="11" t="s">
        <v>323</v>
      </c>
      <c r="O45" s="11" t="s">
        <v>400</v>
      </c>
      <c r="P45" s="11" t="s">
        <v>401</v>
      </c>
      <c r="Q45" s="19"/>
    </row>
    <row r="46" spans="1:17" ht="63" customHeight="1">
      <c r="A46" s="98"/>
      <c r="B46" s="99"/>
      <c r="C46" s="99"/>
      <c r="D46" s="99"/>
      <c r="E46" s="99"/>
      <c r="F46" s="99"/>
      <c r="G46" s="100"/>
      <c r="H46" s="100"/>
      <c r="I46" s="100"/>
      <c r="J46" s="99"/>
      <c r="K46" s="11" t="s">
        <v>291</v>
      </c>
      <c r="L46" s="11" t="s">
        <v>402</v>
      </c>
      <c r="M46" s="11" t="s">
        <v>403</v>
      </c>
      <c r="N46" s="11" t="s">
        <v>393</v>
      </c>
      <c r="O46" s="11" t="s">
        <v>404</v>
      </c>
      <c r="P46" s="11"/>
      <c r="Q46" s="19"/>
    </row>
    <row r="47" spans="1:17" ht="25.05" customHeight="1">
      <c r="A47" s="98"/>
      <c r="B47" s="99"/>
      <c r="C47" s="99"/>
      <c r="D47" s="99"/>
      <c r="E47" s="99"/>
      <c r="F47" s="99"/>
      <c r="G47" s="100"/>
      <c r="H47" s="100"/>
      <c r="I47" s="100"/>
      <c r="J47" s="99"/>
      <c r="K47" s="11" t="s">
        <v>320</v>
      </c>
      <c r="L47" s="11" t="s">
        <v>321</v>
      </c>
      <c r="M47" s="11" t="s">
        <v>405</v>
      </c>
      <c r="N47" s="11" t="s">
        <v>323</v>
      </c>
      <c r="O47" s="11" t="s">
        <v>376</v>
      </c>
      <c r="P47" s="11" t="s">
        <v>296</v>
      </c>
      <c r="Q47" s="19"/>
    </row>
    <row r="48" spans="1:17" ht="16.5" customHeight="1">
      <c r="A48" s="98"/>
      <c r="B48" s="99"/>
      <c r="C48" s="99" t="s">
        <v>406</v>
      </c>
      <c r="D48" s="99" t="s">
        <v>286</v>
      </c>
      <c r="E48" s="99" t="s">
        <v>407</v>
      </c>
      <c r="F48" s="99" t="s">
        <v>408</v>
      </c>
      <c r="G48" s="100" t="s">
        <v>409</v>
      </c>
      <c r="H48" s="100" t="s">
        <v>409</v>
      </c>
      <c r="I48" s="100"/>
      <c r="J48" s="99" t="s">
        <v>410</v>
      </c>
      <c r="K48" s="11" t="s">
        <v>306</v>
      </c>
      <c r="L48" s="11" t="s">
        <v>311</v>
      </c>
      <c r="M48" s="11" t="s">
        <v>411</v>
      </c>
      <c r="N48" s="11" t="s">
        <v>323</v>
      </c>
      <c r="O48" s="11" t="s">
        <v>412</v>
      </c>
      <c r="P48" s="11" t="s">
        <v>413</v>
      </c>
      <c r="Q48" s="19"/>
    </row>
    <row r="49" spans="1:17" ht="16.5" customHeight="1">
      <c r="A49" s="98"/>
      <c r="B49" s="99"/>
      <c r="C49" s="99"/>
      <c r="D49" s="99"/>
      <c r="E49" s="99"/>
      <c r="F49" s="99"/>
      <c r="G49" s="100"/>
      <c r="H49" s="100"/>
      <c r="I49" s="100"/>
      <c r="J49" s="99"/>
      <c r="K49" s="11" t="s">
        <v>306</v>
      </c>
      <c r="L49" s="11" t="s">
        <v>311</v>
      </c>
      <c r="M49" s="11" t="s">
        <v>414</v>
      </c>
      <c r="N49" s="11" t="s">
        <v>323</v>
      </c>
      <c r="O49" s="11" t="s">
        <v>415</v>
      </c>
      <c r="P49" s="11" t="s">
        <v>416</v>
      </c>
      <c r="Q49" s="19"/>
    </row>
    <row r="50" spans="1:17" ht="16.5" customHeight="1">
      <c r="A50" s="98"/>
      <c r="B50" s="99"/>
      <c r="C50" s="99"/>
      <c r="D50" s="99"/>
      <c r="E50" s="99"/>
      <c r="F50" s="99"/>
      <c r="G50" s="100"/>
      <c r="H50" s="100"/>
      <c r="I50" s="100"/>
      <c r="J50" s="99"/>
      <c r="K50" s="11" t="s">
        <v>306</v>
      </c>
      <c r="L50" s="11" t="s">
        <v>311</v>
      </c>
      <c r="M50" s="11" t="s">
        <v>417</v>
      </c>
      <c r="N50" s="11" t="s">
        <v>323</v>
      </c>
      <c r="O50" s="11" t="s">
        <v>418</v>
      </c>
      <c r="P50" s="11" t="s">
        <v>419</v>
      </c>
      <c r="Q50" s="19"/>
    </row>
    <row r="51" spans="1:17" ht="16.5" customHeight="1">
      <c r="A51" s="98"/>
      <c r="B51" s="99"/>
      <c r="C51" s="99"/>
      <c r="D51" s="99"/>
      <c r="E51" s="99"/>
      <c r="F51" s="99"/>
      <c r="G51" s="100"/>
      <c r="H51" s="100"/>
      <c r="I51" s="100"/>
      <c r="J51" s="99"/>
      <c r="K51" s="11" t="s">
        <v>306</v>
      </c>
      <c r="L51" s="11" t="s">
        <v>311</v>
      </c>
      <c r="M51" s="11" t="s">
        <v>420</v>
      </c>
      <c r="N51" s="11" t="s">
        <v>323</v>
      </c>
      <c r="O51" s="11" t="s">
        <v>421</v>
      </c>
      <c r="P51" s="11" t="s">
        <v>345</v>
      </c>
      <c r="Q51" s="19"/>
    </row>
    <row r="52" spans="1:17" ht="16.5" customHeight="1">
      <c r="A52" s="98"/>
      <c r="B52" s="99"/>
      <c r="C52" s="99"/>
      <c r="D52" s="99"/>
      <c r="E52" s="99"/>
      <c r="F52" s="99"/>
      <c r="G52" s="100"/>
      <c r="H52" s="100"/>
      <c r="I52" s="100"/>
      <c r="J52" s="99"/>
      <c r="K52" s="11" t="s">
        <v>306</v>
      </c>
      <c r="L52" s="11" t="s">
        <v>311</v>
      </c>
      <c r="M52" s="11" t="s">
        <v>422</v>
      </c>
      <c r="N52" s="11" t="s">
        <v>323</v>
      </c>
      <c r="O52" s="11" t="s">
        <v>423</v>
      </c>
      <c r="P52" s="11" t="s">
        <v>345</v>
      </c>
      <c r="Q52" s="19"/>
    </row>
    <row r="53" spans="1:17" ht="16.5" customHeight="1">
      <c r="A53" s="98"/>
      <c r="B53" s="99"/>
      <c r="C53" s="99"/>
      <c r="D53" s="99"/>
      <c r="E53" s="99"/>
      <c r="F53" s="99"/>
      <c r="G53" s="100"/>
      <c r="H53" s="100"/>
      <c r="I53" s="100"/>
      <c r="J53" s="99"/>
      <c r="K53" s="11" t="s">
        <v>306</v>
      </c>
      <c r="L53" s="11" t="s">
        <v>311</v>
      </c>
      <c r="M53" s="11" t="s">
        <v>424</v>
      </c>
      <c r="N53" s="11" t="s">
        <v>323</v>
      </c>
      <c r="O53" s="11" t="s">
        <v>425</v>
      </c>
      <c r="P53" s="11" t="s">
        <v>345</v>
      </c>
      <c r="Q53" s="19"/>
    </row>
    <row r="54" spans="1:17" ht="16.5" customHeight="1">
      <c r="A54" s="98"/>
      <c r="B54" s="99"/>
      <c r="C54" s="99"/>
      <c r="D54" s="99"/>
      <c r="E54" s="99"/>
      <c r="F54" s="99"/>
      <c r="G54" s="100"/>
      <c r="H54" s="100"/>
      <c r="I54" s="100"/>
      <c r="J54" s="99"/>
      <c r="K54" s="11" t="s">
        <v>306</v>
      </c>
      <c r="L54" s="11" t="s">
        <v>311</v>
      </c>
      <c r="M54" s="11" t="s">
        <v>426</v>
      </c>
      <c r="N54" s="11" t="s">
        <v>323</v>
      </c>
      <c r="O54" s="11" t="s">
        <v>427</v>
      </c>
      <c r="P54" s="11" t="s">
        <v>416</v>
      </c>
      <c r="Q54" s="19"/>
    </row>
    <row r="55" spans="1:17" ht="16.5" customHeight="1">
      <c r="A55" s="98"/>
      <c r="B55" s="99"/>
      <c r="C55" s="99"/>
      <c r="D55" s="99"/>
      <c r="E55" s="99"/>
      <c r="F55" s="99"/>
      <c r="G55" s="100"/>
      <c r="H55" s="100"/>
      <c r="I55" s="100"/>
      <c r="J55" s="99"/>
      <c r="K55" s="11" t="s">
        <v>306</v>
      </c>
      <c r="L55" s="11" t="s">
        <v>311</v>
      </c>
      <c r="M55" s="11" t="s">
        <v>428</v>
      </c>
      <c r="N55" s="11" t="s">
        <v>323</v>
      </c>
      <c r="O55" s="11" t="s">
        <v>429</v>
      </c>
      <c r="P55" s="11" t="s">
        <v>416</v>
      </c>
      <c r="Q55" s="19"/>
    </row>
    <row r="56" spans="1:17" ht="25.05" customHeight="1">
      <c r="A56" s="98"/>
      <c r="B56" s="99"/>
      <c r="C56" s="99"/>
      <c r="D56" s="99"/>
      <c r="E56" s="99"/>
      <c r="F56" s="99"/>
      <c r="G56" s="100"/>
      <c r="H56" s="100"/>
      <c r="I56" s="100"/>
      <c r="J56" s="99"/>
      <c r="K56" s="11" t="s">
        <v>306</v>
      </c>
      <c r="L56" s="11" t="s">
        <v>311</v>
      </c>
      <c r="M56" s="11" t="s">
        <v>430</v>
      </c>
      <c r="N56" s="11" t="s">
        <v>323</v>
      </c>
      <c r="O56" s="11" t="s">
        <v>418</v>
      </c>
      <c r="P56" s="11" t="s">
        <v>419</v>
      </c>
      <c r="Q56" s="19"/>
    </row>
    <row r="57" spans="1:17" ht="16.5" customHeight="1">
      <c r="A57" s="98"/>
      <c r="B57" s="99"/>
      <c r="C57" s="99"/>
      <c r="D57" s="99"/>
      <c r="E57" s="99"/>
      <c r="F57" s="99"/>
      <c r="G57" s="100"/>
      <c r="H57" s="100"/>
      <c r="I57" s="100"/>
      <c r="J57" s="99"/>
      <c r="K57" s="11" t="s">
        <v>306</v>
      </c>
      <c r="L57" s="11" t="s">
        <v>311</v>
      </c>
      <c r="M57" s="11" t="s">
        <v>431</v>
      </c>
      <c r="N57" s="11" t="s">
        <v>323</v>
      </c>
      <c r="O57" s="11" t="s">
        <v>432</v>
      </c>
      <c r="P57" s="11" t="s">
        <v>345</v>
      </c>
      <c r="Q57" s="19"/>
    </row>
    <row r="58" spans="1:17" ht="25.05" customHeight="1">
      <c r="A58" s="98"/>
      <c r="B58" s="99"/>
      <c r="C58" s="99"/>
      <c r="D58" s="99"/>
      <c r="E58" s="99"/>
      <c r="F58" s="99"/>
      <c r="G58" s="100"/>
      <c r="H58" s="100"/>
      <c r="I58" s="100"/>
      <c r="J58" s="99"/>
      <c r="K58" s="11" t="s">
        <v>306</v>
      </c>
      <c r="L58" s="11" t="s">
        <v>307</v>
      </c>
      <c r="M58" s="11" t="s">
        <v>433</v>
      </c>
      <c r="N58" s="11" t="s">
        <v>294</v>
      </c>
      <c r="O58" s="11" t="s">
        <v>295</v>
      </c>
      <c r="P58" s="11" t="s">
        <v>296</v>
      </c>
      <c r="Q58" s="19"/>
    </row>
    <row r="59" spans="1:17" ht="25.05" customHeight="1">
      <c r="A59" s="98"/>
      <c r="B59" s="99"/>
      <c r="C59" s="99"/>
      <c r="D59" s="99"/>
      <c r="E59" s="99"/>
      <c r="F59" s="99"/>
      <c r="G59" s="100"/>
      <c r="H59" s="100"/>
      <c r="I59" s="100"/>
      <c r="J59" s="99"/>
      <c r="K59" s="11" t="s">
        <v>306</v>
      </c>
      <c r="L59" s="11" t="s">
        <v>318</v>
      </c>
      <c r="M59" s="11" t="s">
        <v>434</v>
      </c>
      <c r="N59" s="11" t="s">
        <v>300</v>
      </c>
      <c r="O59" s="11" t="s">
        <v>435</v>
      </c>
      <c r="P59" s="11" t="s">
        <v>296</v>
      </c>
      <c r="Q59" s="19"/>
    </row>
    <row r="60" spans="1:17" ht="16.5" customHeight="1">
      <c r="A60" s="98"/>
      <c r="B60" s="99"/>
      <c r="C60" s="99"/>
      <c r="D60" s="99"/>
      <c r="E60" s="99"/>
      <c r="F60" s="99"/>
      <c r="G60" s="100"/>
      <c r="H60" s="100"/>
      <c r="I60" s="100"/>
      <c r="J60" s="99"/>
      <c r="K60" s="11" t="s">
        <v>306</v>
      </c>
      <c r="L60" s="11" t="s">
        <v>318</v>
      </c>
      <c r="M60" s="11" t="s">
        <v>436</v>
      </c>
      <c r="N60" s="11" t="s">
        <v>294</v>
      </c>
      <c r="O60" s="11" t="s">
        <v>295</v>
      </c>
      <c r="P60" s="11" t="s">
        <v>296</v>
      </c>
      <c r="Q60" s="19"/>
    </row>
    <row r="61" spans="1:17" ht="25.05" customHeight="1">
      <c r="A61" s="98"/>
      <c r="B61" s="99"/>
      <c r="C61" s="99"/>
      <c r="D61" s="99"/>
      <c r="E61" s="99"/>
      <c r="F61" s="99"/>
      <c r="G61" s="100"/>
      <c r="H61" s="100"/>
      <c r="I61" s="100"/>
      <c r="J61" s="99"/>
      <c r="K61" s="11" t="s">
        <v>291</v>
      </c>
      <c r="L61" s="11" t="s">
        <v>402</v>
      </c>
      <c r="M61" s="11" t="s">
        <v>437</v>
      </c>
      <c r="N61" s="11" t="s">
        <v>323</v>
      </c>
      <c r="O61" s="11" t="s">
        <v>438</v>
      </c>
      <c r="P61" s="11" t="s">
        <v>296</v>
      </c>
      <c r="Q61" s="19"/>
    </row>
    <row r="62" spans="1:17" ht="63" customHeight="1">
      <c r="A62" s="98"/>
      <c r="B62" s="99"/>
      <c r="C62" s="99"/>
      <c r="D62" s="99"/>
      <c r="E62" s="99"/>
      <c r="F62" s="99"/>
      <c r="G62" s="100"/>
      <c r="H62" s="100"/>
      <c r="I62" s="100"/>
      <c r="J62" s="99"/>
      <c r="K62" s="11" t="s">
        <v>291</v>
      </c>
      <c r="L62" s="11" t="s">
        <v>292</v>
      </c>
      <c r="M62" s="11" t="s">
        <v>439</v>
      </c>
      <c r="N62" s="11" t="s">
        <v>393</v>
      </c>
      <c r="O62" s="11" t="s">
        <v>440</v>
      </c>
      <c r="P62" s="11"/>
      <c r="Q62" s="19"/>
    </row>
    <row r="63" spans="1:17" ht="25.05" customHeight="1">
      <c r="A63" s="98"/>
      <c r="B63" s="99"/>
      <c r="C63" s="99"/>
      <c r="D63" s="99"/>
      <c r="E63" s="99"/>
      <c r="F63" s="99"/>
      <c r="G63" s="100"/>
      <c r="H63" s="100"/>
      <c r="I63" s="100"/>
      <c r="J63" s="99"/>
      <c r="K63" s="11" t="s">
        <v>291</v>
      </c>
      <c r="L63" s="11" t="s">
        <v>441</v>
      </c>
      <c r="M63" s="11" t="s">
        <v>442</v>
      </c>
      <c r="N63" s="11" t="s">
        <v>323</v>
      </c>
      <c r="O63" s="11" t="s">
        <v>443</v>
      </c>
      <c r="P63" s="11" t="s">
        <v>444</v>
      </c>
      <c r="Q63" s="19"/>
    </row>
    <row r="64" spans="1:17" ht="16.5" customHeight="1">
      <c r="A64" s="98"/>
      <c r="B64" s="99"/>
      <c r="C64" s="99"/>
      <c r="D64" s="99"/>
      <c r="E64" s="99"/>
      <c r="F64" s="99"/>
      <c r="G64" s="100"/>
      <c r="H64" s="100"/>
      <c r="I64" s="100"/>
      <c r="J64" s="99"/>
      <c r="K64" s="11" t="s">
        <v>297</v>
      </c>
      <c r="L64" s="11" t="s">
        <v>298</v>
      </c>
      <c r="M64" s="11" t="s">
        <v>445</v>
      </c>
      <c r="N64" s="11" t="s">
        <v>300</v>
      </c>
      <c r="O64" s="11" t="s">
        <v>446</v>
      </c>
      <c r="P64" s="11" t="s">
        <v>302</v>
      </c>
      <c r="Q64" s="19"/>
    </row>
    <row r="65" spans="1:17" ht="16.5" customHeight="1">
      <c r="A65" s="98"/>
      <c r="B65" s="99"/>
      <c r="C65" s="99"/>
      <c r="D65" s="99"/>
      <c r="E65" s="99"/>
      <c r="F65" s="99"/>
      <c r="G65" s="100"/>
      <c r="H65" s="100"/>
      <c r="I65" s="100"/>
      <c r="J65" s="99"/>
      <c r="K65" s="11" t="s">
        <v>297</v>
      </c>
      <c r="L65" s="11" t="s">
        <v>298</v>
      </c>
      <c r="M65" s="11" t="s">
        <v>428</v>
      </c>
      <c r="N65" s="11" t="s">
        <v>300</v>
      </c>
      <c r="O65" s="11" t="s">
        <v>447</v>
      </c>
      <c r="P65" s="11" t="s">
        <v>302</v>
      </c>
      <c r="Q65" s="19"/>
    </row>
    <row r="66" spans="1:17" ht="16.5" customHeight="1">
      <c r="A66" s="98"/>
      <c r="B66" s="99"/>
      <c r="C66" s="99"/>
      <c r="D66" s="99"/>
      <c r="E66" s="99"/>
      <c r="F66" s="99"/>
      <c r="G66" s="100"/>
      <c r="H66" s="100"/>
      <c r="I66" s="100"/>
      <c r="J66" s="99"/>
      <c r="K66" s="11" t="s">
        <v>297</v>
      </c>
      <c r="L66" s="11" t="s">
        <v>298</v>
      </c>
      <c r="M66" s="11" t="s">
        <v>448</v>
      </c>
      <c r="N66" s="11" t="s">
        <v>300</v>
      </c>
      <c r="O66" s="11" t="s">
        <v>449</v>
      </c>
      <c r="P66" s="11" t="s">
        <v>302</v>
      </c>
      <c r="Q66" s="19"/>
    </row>
    <row r="67" spans="1:17" ht="25.05" customHeight="1">
      <c r="A67" s="98"/>
      <c r="B67" s="99"/>
      <c r="C67" s="99"/>
      <c r="D67" s="99"/>
      <c r="E67" s="99"/>
      <c r="F67" s="99"/>
      <c r="G67" s="100"/>
      <c r="H67" s="100"/>
      <c r="I67" s="100"/>
      <c r="J67" s="99"/>
      <c r="K67" s="11" t="s">
        <v>297</v>
      </c>
      <c r="L67" s="11" t="s">
        <v>298</v>
      </c>
      <c r="M67" s="11" t="s">
        <v>450</v>
      </c>
      <c r="N67" s="11" t="s">
        <v>300</v>
      </c>
      <c r="O67" s="11" t="s">
        <v>451</v>
      </c>
      <c r="P67" s="11" t="s">
        <v>302</v>
      </c>
      <c r="Q67" s="19"/>
    </row>
    <row r="68" spans="1:17" ht="25.05" customHeight="1">
      <c r="A68" s="98"/>
      <c r="B68" s="99"/>
      <c r="C68" s="99"/>
      <c r="D68" s="99"/>
      <c r="E68" s="99"/>
      <c r="F68" s="99"/>
      <c r="G68" s="100"/>
      <c r="H68" s="100"/>
      <c r="I68" s="100"/>
      <c r="J68" s="99"/>
      <c r="K68" s="11" t="s">
        <v>320</v>
      </c>
      <c r="L68" s="11" t="s">
        <v>321</v>
      </c>
      <c r="M68" s="11" t="s">
        <v>405</v>
      </c>
      <c r="N68" s="11" t="s">
        <v>323</v>
      </c>
      <c r="O68" s="11" t="s">
        <v>376</v>
      </c>
      <c r="P68" s="11" t="s">
        <v>296</v>
      </c>
      <c r="Q68" s="19"/>
    </row>
    <row r="69" spans="1:17" ht="37.950000000000003" customHeight="1">
      <c r="A69" s="98"/>
      <c r="B69" s="99"/>
      <c r="C69" s="99" t="s">
        <v>452</v>
      </c>
      <c r="D69" s="99" t="s">
        <v>286</v>
      </c>
      <c r="E69" s="99" t="s">
        <v>378</v>
      </c>
      <c r="F69" s="99" t="s">
        <v>379</v>
      </c>
      <c r="G69" s="100" t="s">
        <v>453</v>
      </c>
      <c r="H69" s="100" t="s">
        <v>454</v>
      </c>
      <c r="I69" s="100" t="s">
        <v>148</v>
      </c>
      <c r="J69" s="99" t="s">
        <v>455</v>
      </c>
      <c r="K69" s="11" t="s">
        <v>306</v>
      </c>
      <c r="L69" s="11" t="s">
        <v>318</v>
      </c>
      <c r="M69" s="11" t="s">
        <v>456</v>
      </c>
      <c r="N69" s="11" t="s">
        <v>323</v>
      </c>
      <c r="O69" s="11" t="s">
        <v>457</v>
      </c>
      <c r="P69" s="11" t="s">
        <v>348</v>
      </c>
      <c r="Q69" s="19"/>
    </row>
    <row r="70" spans="1:17" ht="25.05" customHeight="1">
      <c r="A70" s="98"/>
      <c r="B70" s="99"/>
      <c r="C70" s="99"/>
      <c r="D70" s="99"/>
      <c r="E70" s="99"/>
      <c r="F70" s="99"/>
      <c r="G70" s="100"/>
      <c r="H70" s="100"/>
      <c r="I70" s="100"/>
      <c r="J70" s="99"/>
      <c r="K70" s="11" t="s">
        <v>306</v>
      </c>
      <c r="L70" s="11" t="s">
        <v>318</v>
      </c>
      <c r="M70" s="11" t="s">
        <v>458</v>
      </c>
      <c r="N70" s="11" t="s">
        <v>294</v>
      </c>
      <c r="O70" s="11" t="s">
        <v>295</v>
      </c>
      <c r="P70" s="11" t="s">
        <v>296</v>
      </c>
      <c r="Q70" s="19"/>
    </row>
    <row r="71" spans="1:17" ht="16.5" customHeight="1">
      <c r="A71" s="98"/>
      <c r="B71" s="99"/>
      <c r="C71" s="99"/>
      <c r="D71" s="99"/>
      <c r="E71" s="99"/>
      <c r="F71" s="99"/>
      <c r="G71" s="100"/>
      <c r="H71" s="100"/>
      <c r="I71" s="100"/>
      <c r="J71" s="99"/>
      <c r="K71" s="11" t="s">
        <v>306</v>
      </c>
      <c r="L71" s="11" t="s">
        <v>318</v>
      </c>
      <c r="M71" s="11" t="s">
        <v>436</v>
      </c>
      <c r="N71" s="11" t="s">
        <v>294</v>
      </c>
      <c r="O71" s="11" t="s">
        <v>295</v>
      </c>
      <c r="P71" s="11" t="s">
        <v>296</v>
      </c>
      <c r="Q71" s="19"/>
    </row>
    <row r="72" spans="1:17" ht="16.5" customHeight="1">
      <c r="A72" s="98"/>
      <c r="B72" s="99"/>
      <c r="C72" s="99"/>
      <c r="D72" s="99"/>
      <c r="E72" s="99"/>
      <c r="F72" s="99"/>
      <c r="G72" s="100"/>
      <c r="H72" s="100"/>
      <c r="I72" s="100"/>
      <c r="J72" s="99"/>
      <c r="K72" s="11" t="s">
        <v>306</v>
      </c>
      <c r="L72" s="11" t="s">
        <v>307</v>
      </c>
      <c r="M72" s="11" t="s">
        <v>459</v>
      </c>
      <c r="N72" s="11" t="s">
        <v>294</v>
      </c>
      <c r="O72" s="11" t="s">
        <v>295</v>
      </c>
      <c r="P72" s="11" t="s">
        <v>296</v>
      </c>
      <c r="Q72" s="19"/>
    </row>
    <row r="73" spans="1:17" ht="25.05" customHeight="1">
      <c r="A73" s="98"/>
      <c r="B73" s="99"/>
      <c r="C73" s="99"/>
      <c r="D73" s="99"/>
      <c r="E73" s="99"/>
      <c r="F73" s="99"/>
      <c r="G73" s="100"/>
      <c r="H73" s="100"/>
      <c r="I73" s="100"/>
      <c r="J73" s="99"/>
      <c r="K73" s="11" t="s">
        <v>306</v>
      </c>
      <c r="L73" s="11" t="s">
        <v>307</v>
      </c>
      <c r="M73" s="11" t="s">
        <v>460</v>
      </c>
      <c r="N73" s="11" t="s">
        <v>294</v>
      </c>
      <c r="O73" s="11" t="s">
        <v>309</v>
      </c>
      <c r="P73" s="11" t="s">
        <v>310</v>
      </c>
      <c r="Q73" s="19"/>
    </row>
    <row r="74" spans="1:17" ht="49.95" customHeight="1">
      <c r="A74" s="98"/>
      <c r="B74" s="99"/>
      <c r="C74" s="99"/>
      <c r="D74" s="99"/>
      <c r="E74" s="99"/>
      <c r="F74" s="99"/>
      <c r="G74" s="100"/>
      <c r="H74" s="100"/>
      <c r="I74" s="100"/>
      <c r="J74" s="99"/>
      <c r="K74" s="11" t="s">
        <v>306</v>
      </c>
      <c r="L74" s="11" t="s">
        <v>311</v>
      </c>
      <c r="M74" s="11" t="s">
        <v>461</v>
      </c>
      <c r="N74" s="11" t="s">
        <v>294</v>
      </c>
      <c r="O74" s="11" t="s">
        <v>462</v>
      </c>
      <c r="P74" s="11" t="s">
        <v>390</v>
      </c>
      <c r="Q74" s="19"/>
    </row>
    <row r="75" spans="1:17" ht="37.950000000000003" customHeight="1">
      <c r="A75" s="98"/>
      <c r="B75" s="99"/>
      <c r="C75" s="99"/>
      <c r="D75" s="99"/>
      <c r="E75" s="99"/>
      <c r="F75" s="99"/>
      <c r="G75" s="100"/>
      <c r="H75" s="100"/>
      <c r="I75" s="100"/>
      <c r="J75" s="99"/>
      <c r="K75" s="11" t="s">
        <v>306</v>
      </c>
      <c r="L75" s="11" t="s">
        <v>311</v>
      </c>
      <c r="M75" s="11" t="s">
        <v>463</v>
      </c>
      <c r="N75" s="11" t="s">
        <v>294</v>
      </c>
      <c r="O75" s="11" t="s">
        <v>464</v>
      </c>
      <c r="P75" s="11" t="s">
        <v>465</v>
      </c>
      <c r="Q75" s="19"/>
    </row>
    <row r="76" spans="1:17" ht="16.5" customHeight="1">
      <c r="A76" s="98"/>
      <c r="B76" s="99"/>
      <c r="C76" s="99"/>
      <c r="D76" s="99"/>
      <c r="E76" s="99"/>
      <c r="F76" s="99"/>
      <c r="G76" s="100"/>
      <c r="H76" s="100"/>
      <c r="I76" s="100"/>
      <c r="J76" s="99"/>
      <c r="K76" s="11" t="s">
        <v>297</v>
      </c>
      <c r="L76" s="11" t="s">
        <v>298</v>
      </c>
      <c r="M76" s="11" t="s">
        <v>466</v>
      </c>
      <c r="N76" s="11" t="s">
        <v>300</v>
      </c>
      <c r="O76" s="11" t="s">
        <v>467</v>
      </c>
      <c r="P76" s="11" t="s">
        <v>302</v>
      </c>
      <c r="Q76" s="19"/>
    </row>
    <row r="77" spans="1:17" ht="25.05" customHeight="1">
      <c r="A77" s="98"/>
      <c r="B77" s="99"/>
      <c r="C77" s="99"/>
      <c r="D77" s="99"/>
      <c r="E77" s="99"/>
      <c r="F77" s="99"/>
      <c r="G77" s="100"/>
      <c r="H77" s="100"/>
      <c r="I77" s="100"/>
      <c r="J77" s="99"/>
      <c r="K77" s="11" t="s">
        <v>297</v>
      </c>
      <c r="L77" s="11" t="s">
        <v>298</v>
      </c>
      <c r="M77" s="11" t="s">
        <v>468</v>
      </c>
      <c r="N77" s="11" t="s">
        <v>300</v>
      </c>
      <c r="O77" s="11" t="s">
        <v>469</v>
      </c>
      <c r="P77" s="11" t="s">
        <v>302</v>
      </c>
      <c r="Q77" s="19"/>
    </row>
    <row r="78" spans="1:17" ht="16.5" customHeight="1">
      <c r="A78" s="98"/>
      <c r="B78" s="99"/>
      <c r="C78" s="99"/>
      <c r="D78" s="99"/>
      <c r="E78" s="99"/>
      <c r="F78" s="99"/>
      <c r="G78" s="100"/>
      <c r="H78" s="100"/>
      <c r="I78" s="100"/>
      <c r="J78" s="99"/>
      <c r="K78" s="11" t="s">
        <v>297</v>
      </c>
      <c r="L78" s="11" t="s">
        <v>298</v>
      </c>
      <c r="M78" s="11" t="s">
        <v>470</v>
      </c>
      <c r="N78" s="11" t="s">
        <v>300</v>
      </c>
      <c r="O78" s="11" t="s">
        <v>471</v>
      </c>
      <c r="P78" s="11" t="s">
        <v>302</v>
      </c>
      <c r="Q78" s="19"/>
    </row>
    <row r="79" spans="1:17" ht="25.05" customHeight="1">
      <c r="A79" s="98"/>
      <c r="B79" s="99"/>
      <c r="C79" s="99"/>
      <c r="D79" s="99"/>
      <c r="E79" s="99"/>
      <c r="F79" s="99"/>
      <c r="G79" s="100"/>
      <c r="H79" s="100"/>
      <c r="I79" s="100"/>
      <c r="J79" s="99"/>
      <c r="K79" s="11" t="s">
        <v>291</v>
      </c>
      <c r="L79" s="11" t="s">
        <v>472</v>
      </c>
      <c r="M79" s="11" t="s">
        <v>473</v>
      </c>
      <c r="N79" s="11" t="s">
        <v>294</v>
      </c>
      <c r="O79" s="11" t="s">
        <v>474</v>
      </c>
      <c r="P79" s="11" t="s">
        <v>314</v>
      </c>
      <c r="Q79" s="19"/>
    </row>
    <row r="80" spans="1:17" ht="63" customHeight="1">
      <c r="A80" s="98"/>
      <c r="B80" s="99"/>
      <c r="C80" s="99"/>
      <c r="D80" s="99"/>
      <c r="E80" s="99"/>
      <c r="F80" s="99"/>
      <c r="G80" s="100"/>
      <c r="H80" s="100"/>
      <c r="I80" s="100"/>
      <c r="J80" s="99"/>
      <c r="K80" s="11" t="s">
        <v>291</v>
      </c>
      <c r="L80" s="11" t="s">
        <v>402</v>
      </c>
      <c r="M80" s="11" t="s">
        <v>475</v>
      </c>
      <c r="N80" s="11" t="s">
        <v>393</v>
      </c>
      <c r="O80" s="11" t="s">
        <v>404</v>
      </c>
      <c r="P80" s="11"/>
      <c r="Q80" s="19"/>
    </row>
    <row r="81" spans="1:17" ht="25.05" customHeight="1">
      <c r="A81" s="98"/>
      <c r="B81" s="99"/>
      <c r="C81" s="99"/>
      <c r="D81" s="99"/>
      <c r="E81" s="99"/>
      <c r="F81" s="99"/>
      <c r="G81" s="100"/>
      <c r="H81" s="100"/>
      <c r="I81" s="100"/>
      <c r="J81" s="99"/>
      <c r="K81" s="11" t="s">
        <v>320</v>
      </c>
      <c r="L81" s="11" t="s">
        <v>321</v>
      </c>
      <c r="M81" s="11" t="s">
        <v>405</v>
      </c>
      <c r="N81" s="11" t="s">
        <v>323</v>
      </c>
      <c r="O81" s="11" t="s">
        <v>376</v>
      </c>
      <c r="P81" s="11" t="s">
        <v>296</v>
      </c>
      <c r="Q81" s="19"/>
    </row>
    <row r="82" spans="1:17" ht="25.05" customHeight="1">
      <c r="A82" s="98"/>
      <c r="B82" s="99"/>
      <c r="C82" s="99" t="s">
        <v>476</v>
      </c>
      <c r="D82" s="99" t="s">
        <v>286</v>
      </c>
      <c r="E82" s="99" t="s">
        <v>407</v>
      </c>
      <c r="F82" s="99" t="s">
        <v>408</v>
      </c>
      <c r="G82" s="100" t="s">
        <v>477</v>
      </c>
      <c r="H82" s="100" t="s">
        <v>477</v>
      </c>
      <c r="I82" s="100"/>
      <c r="J82" s="99" t="s">
        <v>478</v>
      </c>
      <c r="K82" s="11" t="s">
        <v>306</v>
      </c>
      <c r="L82" s="11" t="s">
        <v>307</v>
      </c>
      <c r="M82" s="11" t="s">
        <v>479</v>
      </c>
      <c r="N82" s="11" t="s">
        <v>300</v>
      </c>
      <c r="O82" s="11" t="s">
        <v>462</v>
      </c>
      <c r="P82" s="11" t="s">
        <v>310</v>
      </c>
      <c r="Q82" s="19"/>
    </row>
    <row r="83" spans="1:17" ht="37.950000000000003" customHeight="1">
      <c r="A83" s="98"/>
      <c r="B83" s="99"/>
      <c r="C83" s="99"/>
      <c r="D83" s="99"/>
      <c r="E83" s="99"/>
      <c r="F83" s="99"/>
      <c r="G83" s="100"/>
      <c r="H83" s="100"/>
      <c r="I83" s="100"/>
      <c r="J83" s="99"/>
      <c r="K83" s="11" t="s">
        <v>306</v>
      </c>
      <c r="L83" s="11" t="s">
        <v>307</v>
      </c>
      <c r="M83" s="11" t="s">
        <v>480</v>
      </c>
      <c r="N83" s="11" t="s">
        <v>300</v>
      </c>
      <c r="O83" s="11" t="s">
        <v>464</v>
      </c>
      <c r="P83" s="11" t="s">
        <v>310</v>
      </c>
      <c r="Q83" s="19"/>
    </row>
    <row r="84" spans="1:17" ht="63" customHeight="1">
      <c r="A84" s="98"/>
      <c r="B84" s="99"/>
      <c r="C84" s="99"/>
      <c r="D84" s="99"/>
      <c r="E84" s="99"/>
      <c r="F84" s="99"/>
      <c r="G84" s="100"/>
      <c r="H84" s="100"/>
      <c r="I84" s="100"/>
      <c r="J84" s="99"/>
      <c r="K84" s="11" t="s">
        <v>306</v>
      </c>
      <c r="L84" s="11" t="s">
        <v>307</v>
      </c>
      <c r="M84" s="11" t="s">
        <v>481</v>
      </c>
      <c r="N84" s="11" t="s">
        <v>300</v>
      </c>
      <c r="O84" s="11" t="s">
        <v>360</v>
      </c>
      <c r="P84" s="11" t="s">
        <v>310</v>
      </c>
      <c r="Q84" s="19"/>
    </row>
    <row r="85" spans="1:17" ht="37.950000000000003" customHeight="1">
      <c r="A85" s="98"/>
      <c r="B85" s="99"/>
      <c r="C85" s="99"/>
      <c r="D85" s="99"/>
      <c r="E85" s="99"/>
      <c r="F85" s="99"/>
      <c r="G85" s="100"/>
      <c r="H85" s="100"/>
      <c r="I85" s="100"/>
      <c r="J85" s="99"/>
      <c r="K85" s="11" t="s">
        <v>306</v>
      </c>
      <c r="L85" s="11" t="s">
        <v>307</v>
      </c>
      <c r="M85" s="11" t="s">
        <v>482</v>
      </c>
      <c r="N85" s="11" t="s">
        <v>300</v>
      </c>
      <c r="O85" s="11" t="s">
        <v>443</v>
      </c>
      <c r="P85" s="11" t="s">
        <v>310</v>
      </c>
      <c r="Q85" s="19"/>
    </row>
    <row r="86" spans="1:17" ht="16.5" customHeight="1">
      <c r="A86" s="98"/>
      <c r="B86" s="99"/>
      <c r="C86" s="99"/>
      <c r="D86" s="99"/>
      <c r="E86" s="99"/>
      <c r="F86" s="99"/>
      <c r="G86" s="100"/>
      <c r="H86" s="100"/>
      <c r="I86" s="100"/>
      <c r="J86" s="99"/>
      <c r="K86" s="11" t="s">
        <v>306</v>
      </c>
      <c r="L86" s="11" t="s">
        <v>318</v>
      </c>
      <c r="M86" s="11" t="s">
        <v>483</v>
      </c>
      <c r="N86" s="11" t="s">
        <v>294</v>
      </c>
      <c r="O86" s="11" t="s">
        <v>295</v>
      </c>
      <c r="P86" s="11" t="s">
        <v>296</v>
      </c>
      <c r="Q86" s="19"/>
    </row>
    <row r="87" spans="1:17" ht="37.950000000000003" customHeight="1">
      <c r="A87" s="98"/>
      <c r="B87" s="99"/>
      <c r="C87" s="99"/>
      <c r="D87" s="99"/>
      <c r="E87" s="99"/>
      <c r="F87" s="99"/>
      <c r="G87" s="100"/>
      <c r="H87" s="100"/>
      <c r="I87" s="100"/>
      <c r="J87" s="99"/>
      <c r="K87" s="11" t="s">
        <v>306</v>
      </c>
      <c r="L87" s="11" t="s">
        <v>311</v>
      </c>
      <c r="M87" s="11" t="s">
        <v>484</v>
      </c>
      <c r="N87" s="11" t="s">
        <v>294</v>
      </c>
      <c r="O87" s="11" t="s">
        <v>313</v>
      </c>
      <c r="P87" s="11" t="s">
        <v>485</v>
      </c>
      <c r="Q87" s="19"/>
    </row>
    <row r="88" spans="1:17" ht="37.950000000000003" customHeight="1">
      <c r="A88" s="98"/>
      <c r="B88" s="99"/>
      <c r="C88" s="99"/>
      <c r="D88" s="99"/>
      <c r="E88" s="99"/>
      <c r="F88" s="99"/>
      <c r="G88" s="100"/>
      <c r="H88" s="100"/>
      <c r="I88" s="100"/>
      <c r="J88" s="99"/>
      <c r="K88" s="11" t="s">
        <v>306</v>
      </c>
      <c r="L88" s="11" t="s">
        <v>311</v>
      </c>
      <c r="M88" s="11" t="s">
        <v>486</v>
      </c>
      <c r="N88" s="11" t="s">
        <v>294</v>
      </c>
      <c r="O88" s="11" t="s">
        <v>313</v>
      </c>
      <c r="P88" s="11" t="s">
        <v>487</v>
      </c>
      <c r="Q88" s="19"/>
    </row>
    <row r="89" spans="1:17" ht="63" customHeight="1">
      <c r="A89" s="98"/>
      <c r="B89" s="99"/>
      <c r="C89" s="99"/>
      <c r="D89" s="99"/>
      <c r="E89" s="99"/>
      <c r="F89" s="99"/>
      <c r="G89" s="100"/>
      <c r="H89" s="100"/>
      <c r="I89" s="100"/>
      <c r="J89" s="99"/>
      <c r="K89" s="11" t="s">
        <v>291</v>
      </c>
      <c r="L89" s="11" t="s">
        <v>441</v>
      </c>
      <c r="M89" s="11" t="s">
        <v>488</v>
      </c>
      <c r="N89" s="11" t="s">
        <v>323</v>
      </c>
      <c r="O89" s="11" t="s">
        <v>443</v>
      </c>
      <c r="P89" s="11" t="s">
        <v>444</v>
      </c>
      <c r="Q89" s="19"/>
    </row>
    <row r="90" spans="1:17" ht="100.95" customHeight="1">
      <c r="A90" s="98"/>
      <c r="B90" s="99"/>
      <c r="C90" s="99"/>
      <c r="D90" s="99"/>
      <c r="E90" s="99"/>
      <c r="F90" s="99"/>
      <c r="G90" s="100"/>
      <c r="H90" s="100"/>
      <c r="I90" s="100"/>
      <c r="J90" s="99"/>
      <c r="K90" s="11" t="s">
        <v>291</v>
      </c>
      <c r="L90" s="11" t="s">
        <v>402</v>
      </c>
      <c r="M90" s="11" t="s">
        <v>489</v>
      </c>
      <c r="N90" s="11" t="s">
        <v>393</v>
      </c>
      <c r="O90" s="11" t="s">
        <v>404</v>
      </c>
      <c r="P90" s="11"/>
      <c r="Q90" s="19"/>
    </row>
    <row r="91" spans="1:17" ht="126.75" customHeight="1">
      <c r="A91" s="98"/>
      <c r="B91" s="99"/>
      <c r="C91" s="99"/>
      <c r="D91" s="99"/>
      <c r="E91" s="99"/>
      <c r="F91" s="99"/>
      <c r="G91" s="100"/>
      <c r="H91" s="100"/>
      <c r="I91" s="100"/>
      <c r="J91" s="99"/>
      <c r="K91" s="11" t="s">
        <v>291</v>
      </c>
      <c r="L91" s="11" t="s">
        <v>292</v>
      </c>
      <c r="M91" s="11" t="s">
        <v>490</v>
      </c>
      <c r="N91" s="11" t="s">
        <v>393</v>
      </c>
      <c r="O91" s="11" t="s">
        <v>404</v>
      </c>
      <c r="P91" s="11"/>
      <c r="Q91" s="19"/>
    </row>
    <row r="92" spans="1:17" ht="25.05" customHeight="1">
      <c r="A92" s="98"/>
      <c r="B92" s="99"/>
      <c r="C92" s="99"/>
      <c r="D92" s="99"/>
      <c r="E92" s="99"/>
      <c r="F92" s="99"/>
      <c r="G92" s="100"/>
      <c r="H92" s="100"/>
      <c r="I92" s="100"/>
      <c r="J92" s="99"/>
      <c r="K92" s="11" t="s">
        <v>291</v>
      </c>
      <c r="L92" s="11" t="s">
        <v>292</v>
      </c>
      <c r="M92" s="11" t="s">
        <v>437</v>
      </c>
      <c r="N92" s="11" t="s">
        <v>323</v>
      </c>
      <c r="O92" s="11" t="s">
        <v>438</v>
      </c>
      <c r="P92" s="11" t="s">
        <v>296</v>
      </c>
      <c r="Q92" s="19"/>
    </row>
    <row r="93" spans="1:17" ht="16.5" customHeight="1">
      <c r="A93" s="98"/>
      <c r="B93" s="99"/>
      <c r="C93" s="99" t="s">
        <v>491</v>
      </c>
      <c r="D93" s="99" t="s">
        <v>286</v>
      </c>
      <c r="E93" s="99" t="s">
        <v>407</v>
      </c>
      <c r="F93" s="99" t="s">
        <v>408</v>
      </c>
      <c r="G93" s="100" t="s">
        <v>492</v>
      </c>
      <c r="H93" s="100" t="s">
        <v>492</v>
      </c>
      <c r="I93" s="100"/>
      <c r="J93" s="99" t="s">
        <v>493</v>
      </c>
      <c r="K93" s="11" t="s">
        <v>297</v>
      </c>
      <c r="L93" s="11" t="s">
        <v>298</v>
      </c>
      <c r="M93" s="11" t="s">
        <v>494</v>
      </c>
      <c r="N93" s="11" t="s">
        <v>300</v>
      </c>
      <c r="O93" s="11" t="s">
        <v>360</v>
      </c>
      <c r="P93" s="11" t="s">
        <v>302</v>
      </c>
      <c r="Q93" s="19"/>
    </row>
    <row r="94" spans="1:17" ht="16.5" customHeight="1">
      <c r="A94" s="98"/>
      <c r="B94" s="99"/>
      <c r="C94" s="99"/>
      <c r="D94" s="99"/>
      <c r="E94" s="99"/>
      <c r="F94" s="99"/>
      <c r="G94" s="100"/>
      <c r="H94" s="100"/>
      <c r="I94" s="100"/>
      <c r="J94" s="99"/>
      <c r="K94" s="11" t="s">
        <v>297</v>
      </c>
      <c r="L94" s="11" t="s">
        <v>298</v>
      </c>
      <c r="M94" s="11" t="s">
        <v>495</v>
      </c>
      <c r="N94" s="11" t="s">
        <v>300</v>
      </c>
      <c r="O94" s="11" t="s">
        <v>496</v>
      </c>
      <c r="P94" s="11" t="s">
        <v>302</v>
      </c>
      <c r="Q94" s="19"/>
    </row>
    <row r="95" spans="1:17" ht="16.5" customHeight="1">
      <c r="A95" s="98"/>
      <c r="B95" s="99"/>
      <c r="C95" s="99"/>
      <c r="D95" s="99"/>
      <c r="E95" s="99"/>
      <c r="F95" s="99"/>
      <c r="G95" s="100"/>
      <c r="H95" s="100"/>
      <c r="I95" s="100"/>
      <c r="J95" s="99"/>
      <c r="K95" s="11" t="s">
        <v>297</v>
      </c>
      <c r="L95" s="11" t="s">
        <v>298</v>
      </c>
      <c r="M95" s="11" t="s">
        <v>497</v>
      </c>
      <c r="N95" s="11" t="s">
        <v>300</v>
      </c>
      <c r="O95" s="11" t="s">
        <v>498</v>
      </c>
      <c r="P95" s="11" t="s">
        <v>302</v>
      </c>
      <c r="Q95" s="19"/>
    </row>
    <row r="96" spans="1:17" ht="16.5" customHeight="1">
      <c r="A96" s="98"/>
      <c r="B96" s="99"/>
      <c r="C96" s="99"/>
      <c r="D96" s="99"/>
      <c r="E96" s="99"/>
      <c r="F96" s="99"/>
      <c r="G96" s="100"/>
      <c r="H96" s="100"/>
      <c r="I96" s="100"/>
      <c r="J96" s="99"/>
      <c r="K96" s="11" t="s">
        <v>297</v>
      </c>
      <c r="L96" s="11" t="s">
        <v>298</v>
      </c>
      <c r="M96" s="11" t="s">
        <v>499</v>
      </c>
      <c r="N96" s="11" t="s">
        <v>300</v>
      </c>
      <c r="O96" s="11" t="s">
        <v>500</v>
      </c>
      <c r="P96" s="11" t="s">
        <v>302</v>
      </c>
      <c r="Q96" s="19"/>
    </row>
    <row r="97" spans="1:17" ht="16.5" customHeight="1">
      <c r="A97" s="98"/>
      <c r="B97" s="99"/>
      <c r="C97" s="99"/>
      <c r="D97" s="99"/>
      <c r="E97" s="99"/>
      <c r="F97" s="99"/>
      <c r="G97" s="100"/>
      <c r="H97" s="100"/>
      <c r="I97" s="100"/>
      <c r="J97" s="99"/>
      <c r="K97" s="11" t="s">
        <v>306</v>
      </c>
      <c r="L97" s="11" t="s">
        <v>307</v>
      </c>
      <c r="M97" s="11" t="s">
        <v>501</v>
      </c>
      <c r="N97" s="11" t="s">
        <v>300</v>
      </c>
      <c r="O97" s="11" t="s">
        <v>309</v>
      </c>
      <c r="P97" s="11" t="s">
        <v>310</v>
      </c>
      <c r="Q97" s="19"/>
    </row>
    <row r="98" spans="1:17" ht="25.05" customHeight="1">
      <c r="A98" s="98"/>
      <c r="B98" s="99"/>
      <c r="C98" s="99"/>
      <c r="D98" s="99"/>
      <c r="E98" s="99"/>
      <c r="F98" s="99"/>
      <c r="G98" s="100"/>
      <c r="H98" s="100"/>
      <c r="I98" s="100"/>
      <c r="J98" s="99"/>
      <c r="K98" s="11" t="s">
        <v>306</v>
      </c>
      <c r="L98" s="11" t="s">
        <v>311</v>
      </c>
      <c r="M98" s="11" t="s">
        <v>502</v>
      </c>
      <c r="N98" s="11" t="s">
        <v>294</v>
      </c>
      <c r="O98" s="11" t="s">
        <v>334</v>
      </c>
      <c r="P98" s="11" t="s">
        <v>503</v>
      </c>
      <c r="Q98" s="19"/>
    </row>
    <row r="99" spans="1:17" ht="25.05" customHeight="1">
      <c r="A99" s="98"/>
      <c r="B99" s="99"/>
      <c r="C99" s="99"/>
      <c r="D99" s="99"/>
      <c r="E99" s="99"/>
      <c r="F99" s="99"/>
      <c r="G99" s="100"/>
      <c r="H99" s="100"/>
      <c r="I99" s="100"/>
      <c r="J99" s="99"/>
      <c r="K99" s="11" t="s">
        <v>306</v>
      </c>
      <c r="L99" s="11" t="s">
        <v>311</v>
      </c>
      <c r="M99" s="11" t="s">
        <v>504</v>
      </c>
      <c r="N99" s="11" t="s">
        <v>294</v>
      </c>
      <c r="O99" s="11" t="s">
        <v>505</v>
      </c>
      <c r="P99" s="11" t="s">
        <v>419</v>
      </c>
      <c r="Q99" s="19"/>
    </row>
    <row r="100" spans="1:17" ht="25.05" customHeight="1">
      <c r="A100" s="98"/>
      <c r="B100" s="99"/>
      <c r="C100" s="99"/>
      <c r="D100" s="99"/>
      <c r="E100" s="99"/>
      <c r="F100" s="99"/>
      <c r="G100" s="100"/>
      <c r="H100" s="100"/>
      <c r="I100" s="100"/>
      <c r="J100" s="99"/>
      <c r="K100" s="11" t="s">
        <v>306</v>
      </c>
      <c r="L100" s="11" t="s">
        <v>311</v>
      </c>
      <c r="M100" s="11" t="s">
        <v>506</v>
      </c>
      <c r="N100" s="11" t="s">
        <v>294</v>
      </c>
      <c r="O100" s="11" t="s">
        <v>507</v>
      </c>
      <c r="P100" s="11" t="s">
        <v>508</v>
      </c>
      <c r="Q100" s="19"/>
    </row>
    <row r="101" spans="1:17" ht="25.05" customHeight="1">
      <c r="A101" s="98"/>
      <c r="B101" s="99"/>
      <c r="C101" s="99"/>
      <c r="D101" s="99"/>
      <c r="E101" s="99"/>
      <c r="F101" s="99"/>
      <c r="G101" s="100"/>
      <c r="H101" s="100"/>
      <c r="I101" s="100"/>
      <c r="J101" s="99"/>
      <c r="K101" s="11" t="s">
        <v>306</v>
      </c>
      <c r="L101" s="11" t="s">
        <v>311</v>
      </c>
      <c r="M101" s="11" t="s">
        <v>509</v>
      </c>
      <c r="N101" s="11" t="s">
        <v>294</v>
      </c>
      <c r="O101" s="11" t="s">
        <v>510</v>
      </c>
      <c r="P101" s="11" t="s">
        <v>508</v>
      </c>
      <c r="Q101" s="19"/>
    </row>
    <row r="102" spans="1:17" ht="37.950000000000003" customHeight="1">
      <c r="A102" s="98"/>
      <c r="B102" s="99"/>
      <c r="C102" s="99"/>
      <c r="D102" s="99"/>
      <c r="E102" s="99"/>
      <c r="F102" s="99"/>
      <c r="G102" s="100"/>
      <c r="H102" s="100"/>
      <c r="I102" s="100"/>
      <c r="J102" s="99"/>
      <c r="K102" s="11" t="s">
        <v>306</v>
      </c>
      <c r="L102" s="11" t="s">
        <v>311</v>
      </c>
      <c r="M102" s="11" t="s">
        <v>511</v>
      </c>
      <c r="N102" s="11" t="s">
        <v>323</v>
      </c>
      <c r="O102" s="11" t="s">
        <v>512</v>
      </c>
      <c r="P102" s="11" t="s">
        <v>508</v>
      </c>
      <c r="Q102" s="19"/>
    </row>
    <row r="103" spans="1:17" ht="16.5" customHeight="1">
      <c r="A103" s="98"/>
      <c r="B103" s="99"/>
      <c r="C103" s="99"/>
      <c r="D103" s="99"/>
      <c r="E103" s="99"/>
      <c r="F103" s="99"/>
      <c r="G103" s="100"/>
      <c r="H103" s="100"/>
      <c r="I103" s="100"/>
      <c r="J103" s="99"/>
      <c r="K103" s="11" t="s">
        <v>306</v>
      </c>
      <c r="L103" s="11" t="s">
        <v>318</v>
      </c>
      <c r="M103" s="11" t="s">
        <v>513</v>
      </c>
      <c r="N103" s="11" t="s">
        <v>294</v>
      </c>
      <c r="O103" s="11" t="s">
        <v>295</v>
      </c>
      <c r="P103" s="11" t="s">
        <v>296</v>
      </c>
      <c r="Q103" s="19"/>
    </row>
    <row r="104" spans="1:17" ht="25.05" customHeight="1">
      <c r="A104" s="98"/>
      <c r="B104" s="99"/>
      <c r="C104" s="99"/>
      <c r="D104" s="99"/>
      <c r="E104" s="99"/>
      <c r="F104" s="99"/>
      <c r="G104" s="100"/>
      <c r="H104" s="100"/>
      <c r="I104" s="100"/>
      <c r="J104" s="99"/>
      <c r="K104" s="11" t="s">
        <v>291</v>
      </c>
      <c r="L104" s="11" t="s">
        <v>292</v>
      </c>
      <c r="M104" s="11" t="s">
        <v>514</v>
      </c>
      <c r="N104" s="11" t="s">
        <v>393</v>
      </c>
      <c r="O104" s="11" t="s">
        <v>440</v>
      </c>
      <c r="P104" s="11"/>
      <c r="Q104" s="19"/>
    </row>
    <row r="105" spans="1:17" ht="49.95" customHeight="1">
      <c r="A105" s="98"/>
      <c r="B105" s="99"/>
      <c r="C105" s="99"/>
      <c r="D105" s="99"/>
      <c r="E105" s="99"/>
      <c r="F105" s="99"/>
      <c r="G105" s="100"/>
      <c r="H105" s="100"/>
      <c r="I105" s="100"/>
      <c r="J105" s="99"/>
      <c r="K105" s="11" t="s">
        <v>291</v>
      </c>
      <c r="L105" s="11" t="s">
        <v>402</v>
      </c>
      <c r="M105" s="11" t="s">
        <v>515</v>
      </c>
      <c r="N105" s="11" t="s">
        <v>294</v>
      </c>
      <c r="O105" s="11" t="s">
        <v>295</v>
      </c>
      <c r="P105" s="11" t="s">
        <v>296</v>
      </c>
      <c r="Q105" s="19"/>
    </row>
    <row r="106" spans="1:17" ht="25.05" customHeight="1">
      <c r="A106" s="98"/>
      <c r="B106" s="99"/>
      <c r="C106" s="99"/>
      <c r="D106" s="99"/>
      <c r="E106" s="99"/>
      <c r="F106" s="99"/>
      <c r="G106" s="100"/>
      <c r="H106" s="100"/>
      <c r="I106" s="100"/>
      <c r="J106" s="99"/>
      <c r="K106" s="11" t="s">
        <v>320</v>
      </c>
      <c r="L106" s="11" t="s">
        <v>321</v>
      </c>
      <c r="M106" s="11" t="s">
        <v>405</v>
      </c>
      <c r="N106" s="11" t="s">
        <v>323</v>
      </c>
      <c r="O106" s="11" t="s">
        <v>376</v>
      </c>
      <c r="P106" s="11" t="s">
        <v>296</v>
      </c>
      <c r="Q106" s="19"/>
    </row>
    <row r="107" spans="1:17" ht="16.5" customHeight="1">
      <c r="A107" s="98"/>
      <c r="B107" s="99"/>
      <c r="C107" s="99" t="s">
        <v>516</v>
      </c>
      <c r="D107" s="99" t="s">
        <v>286</v>
      </c>
      <c r="E107" s="99" t="s">
        <v>407</v>
      </c>
      <c r="F107" s="99" t="s">
        <v>408</v>
      </c>
      <c r="G107" s="100" t="s">
        <v>517</v>
      </c>
      <c r="H107" s="100" t="s">
        <v>517</v>
      </c>
      <c r="I107" s="100"/>
      <c r="J107" s="99" t="s">
        <v>518</v>
      </c>
      <c r="K107" s="11" t="s">
        <v>297</v>
      </c>
      <c r="L107" s="11" t="s">
        <v>298</v>
      </c>
      <c r="M107" s="11" t="s">
        <v>519</v>
      </c>
      <c r="N107" s="11" t="s">
        <v>300</v>
      </c>
      <c r="O107" s="11" t="s">
        <v>520</v>
      </c>
      <c r="P107" s="11" t="s">
        <v>521</v>
      </c>
      <c r="Q107" s="19"/>
    </row>
    <row r="108" spans="1:17" ht="16.5" customHeight="1">
      <c r="A108" s="98"/>
      <c r="B108" s="99"/>
      <c r="C108" s="99"/>
      <c r="D108" s="99"/>
      <c r="E108" s="99"/>
      <c r="F108" s="99"/>
      <c r="G108" s="100"/>
      <c r="H108" s="100"/>
      <c r="I108" s="100"/>
      <c r="J108" s="99"/>
      <c r="K108" s="11" t="s">
        <v>297</v>
      </c>
      <c r="L108" s="11" t="s">
        <v>298</v>
      </c>
      <c r="M108" s="11" t="s">
        <v>522</v>
      </c>
      <c r="N108" s="11" t="s">
        <v>300</v>
      </c>
      <c r="O108" s="11" t="s">
        <v>523</v>
      </c>
      <c r="P108" s="11" t="s">
        <v>521</v>
      </c>
      <c r="Q108" s="19"/>
    </row>
    <row r="109" spans="1:17" ht="16.5" customHeight="1">
      <c r="A109" s="98"/>
      <c r="B109" s="99"/>
      <c r="C109" s="99"/>
      <c r="D109" s="99"/>
      <c r="E109" s="99"/>
      <c r="F109" s="99"/>
      <c r="G109" s="100"/>
      <c r="H109" s="100"/>
      <c r="I109" s="100"/>
      <c r="J109" s="99"/>
      <c r="K109" s="11" t="s">
        <v>306</v>
      </c>
      <c r="L109" s="11" t="s">
        <v>307</v>
      </c>
      <c r="M109" s="11" t="s">
        <v>524</v>
      </c>
      <c r="N109" s="11" t="s">
        <v>300</v>
      </c>
      <c r="O109" s="11" t="s">
        <v>362</v>
      </c>
      <c r="P109" s="11" t="s">
        <v>310</v>
      </c>
      <c r="Q109" s="19"/>
    </row>
    <row r="110" spans="1:17" ht="25.05" customHeight="1">
      <c r="A110" s="98"/>
      <c r="B110" s="99"/>
      <c r="C110" s="99"/>
      <c r="D110" s="99"/>
      <c r="E110" s="99"/>
      <c r="F110" s="99"/>
      <c r="G110" s="100"/>
      <c r="H110" s="100"/>
      <c r="I110" s="100"/>
      <c r="J110" s="99"/>
      <c r="K110" s="11" t="s">
        <v>306</v>
      </c>
      <c r="L110" s="11" t="s">
        <v>307</v>
      </c>
      <c r="M110" s="11" t="s">
        <v>525</v>
      </c>
      <c r="N110" s="11" t="s">
        <v>300</v>
      </c>
      <c r="O110" s="11" t="s">
        <v>347</v>
      </c>
      <c r="P110" s="11" t="s">
        <v>310</v>
      </c>
      <c r="Q110" s="19"/>
    </row>
    <row r="111" spans="1:17" ht="16.5" customHeight="1">
      <c r="A111" s="98"/>
      <c r="B111" s="99"/>
      <c r="C111" s="99"/>
      <c r="D111" s="99"/>
      <c r="E111" s="99"/>
      <c r="F111" s="99"/>
      <c r="G111" s="100"/>
      <c r="H111" s="100"/>
      <c r="I111" s="100"/>
      <c r="J111" s="99"/>
      <c r="K111" s="11" t="s">
        <v>306</v>
      </c>
      <c r="L111" s="11" t="s">
        <v>307</v>
      </c>
      <c r="M111" s="11" t="s">
        <v>526</v>
      </c>
      <c r="N111" s="11" t="s">
        <v>300</v>
      </c>
      <c r="O111" s="11" t="s">
        <v>464</v>
      </c>
      <c r="P111" s="11" t="s">
        <v>310</v>
      </c>
      <c r="Q111" s="19"/>
    </row>
    <row r="112" spans="1:17" ht="16.5" customHeight="1">
      <c r="A112" s="98"/>
      <c r="B112" s="99"/>
      <c r="C112" s="99"/>
      <c r="D112" s="99"/>
      <c r="E112" s="99"/>
      <c r="F112" s="99"/>
      <c r="G112" s="100"/>
      <c r="H112" s="100"/>
      <c r="I112" s="100"/>
      <c r="J112" s="99"/>
      <c r="K112" s="11" t="s">
        <v>306</v>
      </c>
      <c r="L112" s="11" t="s">
        <v>307</v>
      </c>
      <c r="M112" s="11" t="s">
        <v>527</v>
      </c>
      <c r="N112" s="11" t="s">
        <v>300</v>
      </c>
      <c r="O112" s="11" t="s">
        <v>462</v>
      </c>
      <c r="P112" s="11" t="s">
        <v>310</v>
      </c>
      <c r="Q112" s="19"/>
    </row>
    <row r="113" spans="1:17" ht="16.5" customHeight="1">
      <c r="A113" s="98"/>
      <c r="B113" s="99"/>
      <c r="C113" s="99"/>
      <c r="D113" s="99"/>
      <c r="E113" s="99"/>
      <c r="F113" s="99"/>
      <c r="G113" s="100"/>
      <c r="H113" s="100"/>
      <c r="I113" s="100"/>
      <c r="J113" s="99"/>
      <c r="K113" s="11" t="s">
        <v>306</v>
      </c>
      <c r="L113" s="11" t="s">
        <v>318</v>
      </c>
      <c r="M113" s="11" t="s">
        <v>528</v>
      </c>
      <c r="N113" s="11" t="s">
        <v>294</v>
      </c>
      <c r="O113" s="11" t="s">
        <v>295</v>
      </c>
      <c r="P113" s="11" t="s">
        <v>296</v>
      </c>
      <c r="Q113" s="19"/>
    </row>
    <row r="114" spans="1:17" ht="16.5" customHeight="1">
      <c r="A114" s="98"/>
      <c r="B114" s="99"/>
      <c r="C114" s="99"/>
      <c r="D114" s="99"/>
      <c r="E114" s="99"/>
      <c r="F114" s="99"/>
      <c r="G114" s="100"/>
      <c r="H114" s="100"/>
      <c r="I114" s="100"/>
      <c r="J114" s="99"/>
      <c r="K114" s="11" t="s">
        <v>306</v>
      </c>
      <c r="L114" s="11" t="s">
        <v>311</v>
      </c>
      <c r="M114" s="11" t="s">
        <v>529</v>
      </c>
      <c r="N114" s="11" t="s">
        <v>294</v>
      </c>
      <c r="O114" s="11" t="s">
        <v>360</v>
      </c>
      <c r="P114" s="11" t="s">
        <v>416</v>
      </c>
      <c r="Q114" s="19"/>
    </row>
    <row r="115" spans="1:17" ht="25.05" customHeight="1">
      <c r="A115" s="98"/>
      <c r="B115" s="99"/>
      <c r="C115" s="99"/>
      <c r="D115" s="99"/>
      <c r="E115" s="99"/>
      <c r="F115" s="99"/>
      <c r="G115" s="100"/>
      <c r="H115" s="100"/>
      <c r="I115" s="100"/>
      <c r="J115" s="99"/>
      <c r="K115" s="11" t="s">
        <v>291</v>
      </c>
      <c r="L115" s="11" t="s">
        <v>441</v>
      </c>
      <c r="M115" s="11" t="s">
        <v>530</v>
      </c>
      <c r="N115" s="11" t="s">
        <v>323</v>
      </c>
      <c r="O115" s="11" t="s">
        <v>443</v>
      </c>
      <c r="P115" s="11" t="s">
        <v>444</v>
      </c>
      <c r="Q115" s="19"/>
    </row>
    <row r="116" spans="1:17" ht="37.950000000000003" customHeight="1">
      <c r="A116" s="98"/>
      <c r="B116" s="99"/>
      <c r="C116" s="99"/>
      <c r="D116" s="99"/>
      <c r="E116" s="99"/>
      <c r="F116" s="99"/>
      <c r="G116" s="100"/>
      <c r="H116" s="100"/>
      <c r="I116" s="100"/>
      <c r="J116" s="99"/>
      <c r="K116" s="11" t="s">
        <v>291</v>
      </c>
      <c r="L116" s="11" t="s">
        <v>292</v>
      </c>
      <c r="M116" s="11" t="s">
        <v>531</v>
      </c>
      <c r="N116" s="11" t="s">
        <v>393</v>
      </c>
      <c r="O116" s="11" t="s">
        <v>404</v>
      </c>
      <c r="P116" s="11"/>
      <c r="Q116" s="19"/>
    </row>
    <row r="117" spans="1:17" ht="37.950000000000003" customHeight="1">
      <c r="A117" s="98"/>
      <c r="B117" s="99"/>
      <c r="C117" s="99"/>
      <c r="D117" s="99"/>
      <c r="E117" s="99"/>
      <c r="F117" s="99"/>
      <c r="G117" s="100"/>
      <c r="H117" s="100"/>
      <c r="I117" s="100"/>
      <c r="J117" s="99"/>
      <c r="K117" s="11" t="s">
        <v>291</v>
      </c>
      <c r="L117" s="11" t="s">
        <v>292</v>
      </c>
      <c r="M117" s="11" t="s">
        <v>532</v>
      </c>
      <c r="N117" s="11" t="s">
        <v>393</v>
      </c>
      <c r="O117" s="11" t="s">
        <v>404</v>
      </c>
      <c r="P117" s="11"/>
      <c r="Q117" s="19"/>
    </row>
    <row r="118" spans="1:17" ht="16.5" customHeight="1">
      <c r="A118" s="98"/>
      <c r="B118" s="99"/>
      <c r="C118" s="99" t="s">
        <v>533</v>
      </c>
      <c r="D118" s="99" t="s">
        <v>534</v>
      </c>
      <c r="E118" s="99" t="s">
        <v>535</v>
      </c>
      <c r="F118" s="99" t="s">
        <v>536</v>
      </c>
      <c r="G118" s="100" t="s">
        <v>537</v>
      </c>
      <c r="H118" s="100" t="s">
        <v>537</v>
      </c>
      <c r="I118" s="100"/>
      <c r="J118" s="99" t="s">
        <v>538</v>
      </c>
      <c r="K118" s="11" t="s">
        <v>297</v>
      </c>
      <c r="L118" s="11" t="s">
        <v>298</v>
      </c>
      <c r="M118" s="11" t="s">
        <v>539</v>
      </c>
      <c r="N118" s="11" t="s">
        <v>300</v>
      </c>
      <c r="O118" s="11" t="s">
        <v>540</v>
      </c>
      <c r="P118" s="11" t="s">
        <v>302</v>
      </c>
      <c r="Q118" s="19"/>
    </row>
    <row r="119" spans="1:17" ht="16.5" customHeight="1">
      <c r="A119" s="98"/>
      <c r="B119" s="99"/>
      <c r="C119" s="99"/>
      <c r="D119" s="99"/>
      <c r="E119" s="99"/>
      <c r="F119" s="99"/>
      <c r="G119" s="100"/>
      <c r="H119" s="100"/>
      <c r="I119" s="100"/>
      <c r="J119" s="99"/>
      <c r="K119" s="11" t="s">
        <v>297</v>
      </c>
      <c r="L119" s="11" t="s">
        <v>298</v>
      </c>
      <c r="M119" s="11" t="s">
        <v>541</v>
      </c>
      <c r="N119" s="11" t="s">
        <v>300</v>
      </c>
      <c r="O119" s="11" t="s">
        <v>542</v>
      </c>
      <c r="P119" s="11" t="s">
        <v>302</v>
      </c>
      <c r="Q119" s="19"/>
    </row>
    <row r="120" spans="1:17" ht="16.5" customHeight="1">
      <c r="A120" s="98"/>
      <c r="B120" s="99"/>
      <c r="C120" s="99"/>
      <c r="D120" s="99"/>
      <c r="E120" s="99"/>
      <c r="F120" s="99"/>
      <c r="G120" s="100"/>
      <c r="H120" s="100"/>
      <c r="I120" s="100"/>
      <c r="J120" s="99"/>
      <c r="K120" s="11" t="s">
        <v>297</v>
      </c>
      <c r="L120" s="11" t="s">
        <v>298</v>
      </c>
      <c r="M120" s="11" t="s">
        <v>543</v>
      </c>
      <c r="N120" s="11" t="s">
        <v>300</v>
      </c>
      <c r="O120" s="11" t="s">
        <v>544</v>
      </c>
      <c r="P120" s="11" t="s">
        <v>302</v>
      </c>
      <c r="Q120" s="19"/>
    </row>
    <row r="121" spans="1:17" ht="37.950000000000003" customHeight="1">
      <c r="A121" s="98"/>
      <c r="B121" s="99"/>
      <c r="C121" s="99"/>
      <c r="D121" s="99"/>
      <c r="E121" s="99"/>
      <c r="F121" s="99"/>
      <c r="G121" s="100"/>
      <c r="H121" s="100"/>
      <c r="I121" s="100"/>
      <c r="J121" s="99"/>
      <c r="K121" s="11" t="s">
        <v>291</v>
      </c>
      <c r="L121" s="11" t="s">
        <v>292</v>
      </c>
      <c r="M121" s="11" t="s">
        <v>545</v>
      </c>
      <c r="N121" s="11" t="s">
        <v>294</v>
      </c>
      <c r="O121" s="11" t="s">
        <v>295</v>
      </c>
      <c r="P121" s="11" t="s">
        <v>296</v>
      </c>
      <c r="Q121" s="19"/>
    </row>
    <row r="122" spans="1:17" ht="25.05" customHeight="1">
      <c r="A122" s="98"/>
      <c r="B122" s="99"/>
      <c r="C122" s="99"/>
      <c r="D122" s="99"/>
      <c r="E122" s="99"/>
      <c r="F122" s="99"/>
      <c r="G122" s="100"/>
      <c r="H122" s="100"/>
      <c r="I122" s="100"/>
      <c r="J122" s="99"/>
      <c r="K122" s="11" t="s">
        <v>306</v>
      </c>
      <c r="L122" s="11" t="s">
        <v>311</v>
      </c>
      <c r="M122" s="11" t="s">
        <v>546</v>
      </c>
      <c r="N122" s="11" t="s">
        <v>300</v>
      </c>
      <c r="O122" s="11" t="s">
        <v>462</v>
      </c>
      <c r="P122" s="11" t="s">
        <v>348</v>
      </c>
      <c r="Q122" s="19"/>
    </row>
    <row r="123" spans="1:17" ht="16.5" customHeight="1">
      <c r="A123" s="98"/>
      <c r="B123" s="99"/>
      <c r="C123" s="99"/>
      <c r="D123" s="99"/>
      <c r="E123" s="99"/>
      <c r="F123" s="99"/>
      <c r="G123" s="100"/>
      <c r="H123" s="100"/>
      <c r="I123" s="100"/>
      <c r="J123" s="99"/>
      <c r="K123" s="11" t="s">
        <v>306</v>
      </c>
      <c r="L123" s="11" t="s">
        <v>307</v>
      </c>
      <c r="M123" s="11" t="s">
        <v>547</v>
      </c>
      <c r="N123" s="11" t="s">
        <v>300</v>
      </c>
      <c r="O123" s="11" t="s">
        <v>309</v>
      </c>
      <c r="P123" s="11" t="s">
        <v>310</v>
      </c>
      <c r="Q123" s="19"/>
    </row>
    <row r="124" spans="1:17" ht="16.5" customHeight="1">
      <c r="A124" s="98"/>
      <c r="B124" s="99"/>
      <c r="C124" s="99"/>
      <c r="D124" s="99"/>
      <c r="E124" s="99"/>
      <c r="F124" s="99"/>
      <c r="G124" s="100"/>
      <c r="H124" s="100"/>
      <c r="I124" s="100"/>
      <c r="J124" s="99"/>
      <c r="K124" s="11" t="s">
        <v>306</v>
      </c>
      <c r="L124" s="11" t="s">
        <v>318</v>
      </c>
      <c r="M124" s="11" t="s">
        <v>548</v>
      </c>
      <c r="N124" s="11" t="s">
        <v>294</v>
      </c>
      <c r="O124" s="11" t="s">
        <v>295</v>
      </c>
      <c r="P124" s="11" t="s">
        <v>296</v>
      </c>
      <c r="Q124" s="19"/>
    </row>
    <row r="125" spans="1:17" ht="25.05" customHeight="1">
      <c r="A125" s="98"/>
      <c r="B125" s="99"/>
      <c r="C125" s="99"/>
      <c r="D125" s="99"/>
      <c r="E125" s="99"/>
      <c r="F125" s="99"/>
      <c r="G125" s="100"/>
      <c r="H125" s="100"/>
      <c r="I125" s="100"/>
      <c r="J125" s="99"/>
      <c r="K125" s="11" t="s">
        <v>306</v>
      </c>
      <c r="L125" s="11" t="s">
        <v>318</v>
      </c>
      <c r="M125" s="11" t="s">
        <v>549</v>
      </c>
      <c r="N125" s="11" t="s">
        <v>323</v>
      </c>
      <c r="O125" s="11" t="s">
        <v>376</v>
      </c>
      <c r="P125" s="11" t="s">
        <v>296</v>
      </c>
      <c r="Q125" s="19"/>
    </row>
    <row r="126" spans="1:17" ht="25.05" customHeight="1">
      <c r="A126" s="98"/>
      <c r="B126" s="99"/>
      <c r="C126" s="99"/>
      <c r="D126" s="99"/>
      <c r="E126" s="99"/>
      <c r="F126" s="99"/>
      <c r="G126" s="100"/>
      <c r="H126" s="100"/>
      <c r="I126" s="100"/>
      <c r="J126" s="99"/>
      <c r="K126" s="11" t="s">
        <v>306</v>
      </c>
      <c r="L126" s="11" t="s">
        <v>318</v>
      </c>
      <c r="M126" s="11" t="s">
        <v>550</v>
      </c>
      <c r="N126" s="11" t="s">
        <v>393</v>
      </c>
      <c r="O126" s="11" t="s">
        <v>404</v>
      </c>
      <c r="P126" s="11"/>
      <c r="Q126" s="19"/>
    </row>
    <row r="127" spans="1:17" ht="25.05" customHeight="1">
      <c r="A127" s="98"/>
      <c r="B127" s="99"/>
      <c r="C127" s="99"/>
      <c r="D127" s="99"/>
      <c r="E127" s="99"/>
      <c r="F127" s="99"/>
      <c r="G127" s="100"/>
      <c r="H127" s="100"/>
      <c r="I127" s="100"/>
      <c r="J127" s="99"/>
      <c r="K127" s="11" t="s">
        <v>320</v>
      </c>
      <c r="L127" s="11" t="s">
        <v>321</v>
      </c>
      <c r="M127" s="11" t="s">
        <v>551</v>
      </c>
      <c r="N127" s="11" t="s">
        <v>323</v>
      </c>
      <c r="O127" s="11" t="s">
        <v>376</v>
      </c>
      <c r="P127" s="11" t="s">
        <v>296</v>
      </c>
      <c r="Q127" s="19"/>
    </row>
    <row r="128" spans="1:17" ht="49.95" customHeight="1">
      <c r="A128" s="98"/>
      <c r="B128" s="99"/>
      <c r="C128" s="99" t="s">
        <v>552</v>
      </c>
      <c r="D128" s="99" t="s">
        <v>534</v>
      </c>
      <c r="E128" s="99" t="s">
        <v>553</v>
      </c>
      <c r="F128" s="99" t="s">
        <v>554</v>
      </c>
      <c r="G128" s="100" t="s">
        <v>258</v>
      </c>
      <c r="H128" s="100" t="s">
        <v>258</v>
      </c>
      <c r="I128" s="100"/>
      <c r="J128" s="99" t="s">
        <v>555</v>
      </c>
      <c r="K128" s="11" t="s">
        <v>306</v>
      </c>
      <c r="L128" s="11" t="s">
        <v>318</v>
      </c>
      <c r="M128" s="11" t="s">
        <v>556</v>
      </c>
      <c r="N128" s="11" t="s">
        <v>294</v>
      </c>
      <c r="O128" s="11" t="s">
        <v>313</v>
      </c>
      <c r="P128" s="11" t="s">
        <v>557</v>
      </c>
      <c r="Q128" s="19"/>
    </row>
    <row r="129" spans="1:17" ht="49.95" customHeight="1">
      <c r="A129" s="98"/>
      <c r="B129" s="99"/>
      <c r="C129" s="99"/>
      <c r="D129" s="99"/>
      <c r="E129" s="99"/>
      <c r="F129" s="99"/>
      <c r="G129" s="100"/>
      <c r="H129" s="100"/>
      <c r="I129" s="100"/>
      <c r="J129" s="99"/>
      <c r="K129" s="11" t="s">
        <v>306</v>
      </c>
      <c r="L129" s="11" t="s">
        <v>307</v>
      </c>
      <c r="M129" s="11" t="s">
        <v>558</v>
      </c>
      <c r="N129" s="11" t="s">
        <v>300</v>
      </c>
      <c r="O129" s="11" t="s">
        <v>559</v>
      </c>
      <c r="P129" s="11" t="s">
        <v>310</v>
      </c>
      <c r="Q129" s="19"/>
    </row>
    <row r="130" spans="1:17" ht="16.5" customHeight="1">
      <c r="A130" s="98"/>
      <c r="B130" s="99"/>
      <c r="C130" s="99"/>
      <c r="D130" s="99"/>
      <c r="E130" s="99"/>
      <c r="F130" s="99"/>
      <c r="G130" s="100"/>
      <c r="H130" s="100"/>
      <c r="I130" s="100"/>
      <c r="J130" s="99"/>
      <c r="K130" s="11" t="s">
        <v>306</v>
      </c>
      <c r="L130" s="11" t="s">
        <v>311</v>
      </c>
      <c r="M130" s="11" t="s">
        <v>560</v>
      </c>
      <c r="N130" s="11" t="s">
        <v>294</v>
      </c>
      <c r="O130" s="11" t="s">
        <v>313</v>
      </c>
      <c r="P130" s="11" t="s">
        <v>557</v>
      </c>
      <c r="Q130" s="19"/>
    </row>
    <row r="131" spans="1:17" ht="16.5" customHeight="1">
      <c r="A131" s="98"/>
      <c r="B131" s="99"/>
      <c r="C131" s="99"/>
      <c r="D131" s="99"/>
      <c r="E131" s="99"/>
      <c r="F131" s="99"/>
      <c r="G131" s="100"/>
      <c r="H131" s="100"/>
      <c r="I131" s="100"/>
      <c r="J131" s="99"/>
      <c r="K131" s="11" t="s">
        <v>291</v>
      </c>
      <c r="L131" s="11" t="s">
        <v>441</v>
      </c>
      <c r="M131" s="11" t="s">
        <v>561</v>
      </c>
      <c r="N131" s="11" t="s">
        <v>393</v>
      </c>
      <c r="O131" s="11" t="s">
        <v>341</v>
      </c>
      <c r="P131" s="11" t="s">
        <v>444</v>
      </c>
      <c r="Q131" s="19"/>
    </row>
    <row r="132" spans="1:17" ht="25.05" customHeight="1">
      <c r="A132" s="98"/>
      <c r="B132" s="99"/>
      <c r="C132" s="99"/>
      <c r="D132" s="99"/>
      <c r="E132" s="99"/>
      <c r="F132" s="99"/>
      <c r="G132" s="100"/>
      <c r="H132" s="100"/>
      <c r="I132" s="100"/>
      <c r="J132" s="99"/>
      <c r="K132" s="11" t="s">
        <v>291</v>
      </c>
      <c r="L132" s="11" t="s">
        <v>292</v>
      </c>
      <c r="M132" s="11" t="s">
        <v>562</v>
      </c>
      <c r="N132" s="11" t="s">
        <v>393</v>
      </c>
      <c r="O132" s="11" t="s">
        <v>404</v>
      </c>
      <c r="P132" s="11"/>
      <c r="Q132" s="19"/>
    </row>
    <row r="133" spans="1:17" ht="25.05" customHeight="1">
      <c r="A133" s="98"/>
      <c r="B133" s="99"/>
      <c r="C133" s="99"/>
      <c r="D133" s="99"/>
      <c r="E133" s="99"/>
      <c r="F133" s="99"/>
      <c r="G133" s="100"/>
      <c r="H133" s="100"/>
      <c r="I133" s="100"/>
      <c r="J133" s="99"/>
      <c r="K133" s="11" t="s">
        <v>320</v>
      </c>
      <c r="L133" s="11" t="s">
        <v>321</v>
      </c>
      <c r="M133" s="11" t="s">
        <v>563</v>
      </c>
      <c r="N133" s="11" t="s">
        <v>323</v>
      </c>
      <c r="O133" s="11" t="s">
        <v>324</v>
      </c>
      <c r="P133" s="11" t="s">
        <v>296</v>
      </c>
      <c r="Q133" s="19"/>
    </row>
    <row r="134" spans="1:17" ht="16.5" customHeight="1">
      <c r="A134" s="98"/>
      <c r="B134" s="99"/>
      <c r="C134" s="99"/>
      <c r="D134" s="99"/>
      <c r="E134" s="99"/>
      <c r="F134" s="99"/>
      <c r="G134" s="100"/>
      <c r="H134" s="100"/>
      <c r="I134" s="100"/>
      <c r="J134" s="99"/>
      <c r="K134" s="11" t="s">
        <v>297</v>
      </c>
      <c r="L134" s="11" t="s">
        <v>298</v>
      </c>
      <c r="M134" s="11" t="s">
        <v>560</v>
      </c>
      <c r="N134" s="11" t="s">
        <v>300</v>
      </c>
      <c r="O134" s="11" t="s">
        <v>564</v>
      </c>
      <c r="P134" s="11" t="s">
        <v>302</v>
      </c>
      <c r="Q134" s="19"/>
    </row>
    <row r="135" spans="1:17" ht="9.75" customHeight="1">
      <c r="B135" s="20"/>
      <c r="C135" s="20"/>
      <c r="D135" s="20"/>
      <c r="E135" s="20"/>
      <c r="F135" s="20"/>
      <c r="G135" s="20"/>
      <c r="H135" s="20"/>
      <c r="I135" s="20"/>
      <c r="J135" s="20"/>
      <c r="K135" s="20"/>
      <c r="L135" s="20"/>
      <c r="M135" s="20"/>
      <c r="N135" s="20"/>
      <c r="O135" s="20"/>
      <c r="P135" s="20"/>
      <c r="Q135" s="21"/>
    </row>
  </sheetData>
  <mergeCells count="99">
    <mergeCell ref="O4:O5"/>
    <mergeCell ref="P4:P5"/>
    <mergeCell ref="J128:J134"/>
    <mergeCell ref="K4:K5"/>
    <mergeCell ref="L4:L5"/>
    <mergeCell ref="M4:M5"/>
    <mergeCell ref="N4:N5"/>
    <mergeCell ref="J69:J81"/>
    <mergeCell ref="J82:J92"/>
    <mergeCell ref="J93:J106"/>
    <mergeCell ref="J107:J117"/>
    <mergeCell ref="J118:J127"/>
    <mergeCell ref="J4:J5"/>
    <mergeCell ref="J6:J13"/>
    <mergeCell ref="J14:J34"/>
    <mergeCell ref="J35:J47"/>
    <mergeCell ref="J48:J68"/>
    <mergeCell ref="I82:I92"/>
    <mergeCell ref="I93:I106"/>
    <mergeCell ref="I107:I117"/>
    <mergeCell ref="I118:I127"/>
    <mergeCell ref="I128:I134"/>
    <mergeCell ref="I6:I13"/>
    <mergeCell ref="I14:I34"/>
    <mergeCell ref="I35:I47"/>
    <mergeCell ref="I48:I68"/>
    <mergeCell ref="I69:I81"/>
    <mergeCell ref="G128:G134"/>
    <mergeCell ref="H6:H13"/>
    <mergeCell ref="H14:H34"/>
    <mergeCell ref="H35:H47"/>
    <mergeCell ref="H48:H68"/>
    <mergeCell ref="H69:H81"/>
    <mergeCell ref="H82:H92"/>
    <mergeCell ref="H93:H106"/>
    <mergeCell ref="H107:H117"/>
    <mergeCell ref="H118:H127"/>
    <mergeCell ref="H128:H134"/>
    <mergeCell ref="G69:G81"/>
    <mergeCell ref="G82:G92"/>
    <mergeCell ref="G93:G106"/>
    <mergeCell ref="G107:G117"/>
    <mergeCell ref="G118:G127"/>
    <mergeCell ref="G4:G5"/>
    <mergeCell ref="G6:G13"/>
    <mergeCell ref="G14:G34"/>
    <mergeCell ref="G35:G47"/>
    <mergeCell ref="G48:G68"/>
    <mergeCell ref="E128:E134"/>
    <mergeCell ref="F4:F5"/>
    <mergeCell ref="F6:F13"/>
    <mergeCell ref="F14:F34"/>
    <mergeCell ref="F35:F47"/>
    <mergeCell ref="F48:F68"/>
    <mergeCell ref="F69:F81"/>
    <mergeCell ref="F82:F92"/>
    <mergeCell ref="F93:F106"/>
    <mergeCell ref="F107:F117"/>
    <mergeCell ref="F118:F127"/>
    <mergeCell ref="F128:F134"/>
    <mergeCell ref="E69:E81"/>
    <mergeCell ref="E82:E92"/>
    <mergeCell ref="E93:E106"/>
    <mergeCell ref="E107:E117"/>
    <mergeCell ref="E118:E127"/>
    <mergeCell ref="E4:E5"/>
    <mergeCell ref="E6:E13"/>
    <mergeCell ref="E14:E34"/>
    <mergeCell ref="E35:E47"/>
    <mergeCell ref="E48:E68"/>
    <mergeCell ref="C118:C127"/>
    <mergeCell ref="C128:C134"/>
    <mergeCell ref="D4:D5"/>
    <mergeCell ref="D6:D13"/>
    <mergeCell ref="D14:D34"/>
    <mergeCell ref="D35:D47"/>
    <mergeCell ref="D48:D68"/>
    <mergeCell ref="D69:D81"/>
    <mergeCell ref="D82:D92"/>
    <mergeCell ref="D93:D106"/>
    <mergeCell ref="D107:D117"/>
    <mergeCell ref="D118:D127"/>
    <mergeCell ref="D128:D134"/>
    <mergeCell ref="B2:P2"/>
    <mergeCell ref="B3:C3"/>
    <mergeCell ref="O3:P3"/>
    <mergeCell ref="H4:I4"/>
    <mergeCell ref="A6:A134"/>
    <mergeCell ref="B4:B5"/>
    <mergeCell ref="B6:B134"/>
    <mergeCell ref="C4:C5"/>
    <mergeCell ref="C6:C13"/>
    <mergeCell ref="C14:C34"/>
    <mergeCell ref="C35:C47"/>
    <mergeCell ref="C48:C68"/>
    <mergeCell ref="C69:C81"/>
    <mergeCell ref="C82:C92"/>
    <mergeCell ref="C93:C106"/>
    <mergeCell ref="C107:C117"/>
  </mergeCells>
  <phoneticPr fontId="12" type="noConversion"/>
  <printOptions horizontalCentered="1"/>
  <pageMargins left="0.70800000429153398" right="0.70800000429153398" top="1.06200003623962" bottom="0.86599999666214"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pane ySplit="5" topLeftCell="A6" activePane="bottomLeft" state="frozen"/>
      <selection pane="bottomLeft" activeCell="D9" sqref="D9"/>
    </sheetView>
  </sheetViews>
  <sheetFormatPr defaultColWidth="10" defaultRowHeight="14.4"/>
  <cols>
    <col min="1" max="1" width="1.5546875" customWidth="1"/>
    <col min="2" max="2" width="11.88671875" customWidth="1"/>
    <col min="3" max="3" width="30.77734375" customWidth="1"/>
    <col min="4" max="5" width="12.21875" customWidth="1"/>
    <col min="6" max="9" width="12.33203125" customWidth="1"/>
    <col min="10" max="10" width="10.21875" customWidth="1"/>
    <col min="11" max="13" width="12.33203125" customWidth="1"/>
    <col min="14" max="14" width="10.44140625" customWidth="1"/>
    <col min="15" max="15" width="10.21875" customWidth="1"/>
    <col min="16" max="20" width="12.33203125" customWidth="1"/>
    <col min="21" max="21" width="1.5546875" customWidth="1"/>
    <col min="22" max="23" width="9.77734375" customWidth="1"/>
  </cols>
  <sheetData>
    <row r="1" spans="1:21" ht="16.2" customHeight="1">
      <c r="A1" s="61"/>
      <c r="B1" s="88"/>
      <c r="C1" s="88"/>
      <c r="D1" s="46"/>
      <c r="E1" s="46"/>
      <c r="F1" s="89"/>
      <c r="G1" s="89"/>
      <c r="H1" s="89"/>
      <c r="I1" s="89"/>
      <c r="J1" s="23"/>
      <c r="K1" s="23"/>
      <c r="L1" s="23"/>
      <c r="M1" s="23"/>
      <c r="N1" s="23"/>
      <c r="O1" s="46"/>
      <c r="P1" s="89"/>
      <c r="Q1" s="89"/>
      <c r="R1" s="89"/>
      <c r="S1" s="89"/>
      <c r="T1" s="89"/>
      <c r="U1" s="40"/>
    </row>
    <row r="2" spans="1:21" ht="22.8" customHeight="1">
      <c r="A2" s="51"/>
      <c r="B2" s="84" t="s">
        <v>49</v>
      </c>
      <c r="C2" s="84"/>
      <c r="D2" s="84"/>
      <c r="E2" s="84"/>
      <c r="F2" s="84"/>
      <c r="G2" s="84"/>
      <c r="H2" s="84"/>
      <c r="I2" s="84"/>
      <c r="J2" s="84"/>
      <c r="K2" s="84"/>
      <c r="L2" s="84"/>
      <c r="M2" s="84"/>
      <c r="N2" s="84"/>
      <c r="O2" s="84"/>
      <c r="P2" s="84"/>
      <c r="Q2" s="84"/>
      <c r="R2" s="84"/>
      <c r="S2" s="84"/>
      <c r="T2" s="84"/>
      <c r="U2" s="41"/>
    </row>
    <row r="3" spans="1:21" ht="19.5" customHeight="1">
      <c r="A3" s="51"/>
      <c r="B3" s="85"/>
      <c r="C3" s="85"/>
      <c r="D3" s="6"/>
      <c r="E3" s="6"/>
      <c r="F3" s="90"/>
      <c r="G3" s="90"/>
      <c r="H3" s="90"/>
      <c r="I3" s="90"/>
      <c r="J3" s="39"/>
      <c r="K3" s="39"/>
      <c r="L3" s="39"/>
      <c r="M3" s="39"/>
      <c r="N3" s="39"/>
      <c r="O3" s="91" t="s">
        <v>1</v>
      </c>
      <c r="P3" s="91"/>
      <c r="Q3" s="91"/>
      <c r="R3" s="91"/>
      <c r="S3" s="91"/>
      <c r="T3" s="91"/>
      <c r="U3" s="42"/>
    </row>
    <row r="4" spans="1:21" ht="22.95" customHeight="1">
      <c r="A4" s="25"/>
      <c r="B4" s="94" t="s">
        <v>50</v>
      </c>
      <c r="C4" s="92" t="s">
        <v>51</v>
      </c>
      <c r="D4" s="92" t="s">
        <v>52</v>
      </c>
      <c r="E4" s="92" t="s">
        <v>53</v>
      </c>
      <c r="F4" s="92"/>
      <c r="G4" s="92"/>
      <c r="H4" s="92"/>
      <c r="I4" s="92"/>
      <c r="J4" s="92"/>
      <c r="K4" s="92"/>
      <c r="L4" s="92"/>
      <c r="M4" s="92"/>
      <c r="N4" s="92"/>
      <c r="O4" s="92" t="s">
        <v>45</v>
      </c>
      <c r="P4" s="92"/>
      <c r="Q4" s="92"/>
      <c r="R4" s="92"/>
      <c r="S4" s="92"/>
      <c r="T4" s="92"/>
      <c r="U4" s="35"/>
    </row>
    <row r="5" spans="1:21" ht="34.5" customHeight="1">
      <c r="A5" s="35"/>
      <c r="B5" s="94"/>
      <c r="C5" s="92"/>
      <c r="D5" s="92"/>
      <c r="E5" s="50" t="s">
        <v>54</v>
      </c>
      <c r="F5" s="8" t="s">
        <v>55</v>
      </c>
      <c r="G5" s="8" t="s">
        <v>56</v>
      </c>
      <c r="H5" s="8" t="s">
        <v>57</v>
      </c>
      <c r="I5" s="8" t="s">
        <v>58</v>
      </c>
      <c r="J5" s="8" t="s">
        <v>59</v>
      </c>
      <c r="K5" s="8" t="s">
        <v>60</v>
      </c>
      <c r="L5" s="8" t="s">
        <v>61</v>
      </c>
      <c r="M5" s="8" t="s">
        <v>62</v>
      </c>
      <c r="N5" s="8" t="s">
        <v>63</v>
      </c>
      <c r="O5" s="50" t="s">
        <v>54</v>
      </c>
      <c r="P5" s="8" t="s">
        <v>55</v>
      </c>
      <c r="Q5" s="8" t="s">
        <v>56</v>
      </c>
      <c r="R5" s="8" t="s">
        <v>57</v>
      </c>
      <c r="S5" s="8" t="s">
        <v>58</v>
      </c>
      <c r="T5" s="8" t="s">
        <v>64</v>
      </c>
      <c r="U5" s="35"/>
    </row>
    <row r="6" spans="1:21" ht="16.5" customHeight="1">
      <c r="A6" s="87"/>
      <c r="B6" s="11" t="s">
        <v>65</v>
      </c>
      <c r="C6" s="11" t="s">
        <v>66</v>
      </c>
      <c r="D6" s="74">
        <f>E6+O6</f>
        <v>4063.5171089999999</v>
      </c>
      <c r="E6" s="74">
        <v>3693.191675</v>
      </c>
      <c r="F6" s="74">
        <v>3268.191675</v>
      </c>
      <c r="G6" s="74"/>
      <c r="H6" s="74"/>
      <c r="I6" s="74"/>
      <c r="J6" s="74"/>
      <c r="K6" s="74"/>
      <c r="L6" s="74"/>
      <c r="M6" s="74"/>
      <c r="N6" s="74">
        <v>425</v>
      </c>
      <c r="O6" s="74">
        <f>SUM(P6:T6)</f>
        <v>370.32543399999997</v>
      </c>
      <c r="P6" s="74">
        <v>370.32543399999997</v>
      </c>
      <c r="Q6" s="76"/>
      <c r="R6" s="76"/>
      <c r="S6" s="76"/>
      <c r="T6" s="76"/>
      <c r="U6" s="34"/>
    </row>
    <row r="7" spans="1:21" ht="16.5" customHeight="1">
      <c r="A7" s="87"/>
      <c r="B7" s="11" t="s">
        <v>67</v>
      </c>
      <c r="C7" s="11" t="s">
        <v>68</v>
      </c>
      <c r="D7" s="74">
        <f>E7+O7</f>
        <v>4063.5171089999999</v>
      </c>
      <c r="E7" s="74">
        <v>3693.191675</v>
      </c>
      <c r="F7" s="74">
        <v>3268.191675</v>
      </c>
      <c r="G7" s="74"/>
      <c r="H7" s="74"/>
      <c r="I7" s="74"/>
      <c r="J7" s="74"/>
      <c r="K7" s="74"/>
      <c r="L7" s="74"/>
      <c r="M7" s="74"/>
      <c r="N7" s="74">
        <v>425</v>
      </c>
      <c r="O7" s="74">
        <f>SUM(P7:T7)</f>
        <v>370.32543399999997</v>
      </c>
      <c r="P7" s="74">
        <v>370.32543399999997</v>
      </c>
      <c r="Q7" s="76"/>
      <c r="R7" s="76"/>
      <c r="S7" s="76"/>
      <c r="T7" s="76"/>
      <c r="U7" s="34"/>
    </row>
    <row r="8" spans="1:21" ht="16.5" customHeight="1">
      <c r="A8" s="52"/>
      <c r="B8" s="93" t="s">
        <v>69</v>
      </c>
      <c r="C8" s="93"/>
      <c r="D8" s="75">
        <f>E8+O8</f>
        <v>4063.5171089999999</v>
      </c>
      <c r="E8" s="75">
        <v>3693.191675</v>
      </c>
      <c r="F8" s="75">
        <v>3268.191675</v>
      </c>
      <c r="G8" s="75"/>
      <c r="H8" s="75"/>
      <c r="I8" s="75"/>
      <c r="J8" s="75"/>
      <c r="K8" s="75"/>
      <c r="L8" s="75"/>
      <c r="M8" s="75"/>
      <c r="N8" s="75">
        <v>425</v>
      </c>
      <c r="O8" s="75">
        <f>SUM(O7)</f>
        <v>370.32543399999997</v>
      </c>
      <c r="P8" s="75">
        <f>SUM(P7)</f>
        <v>370.32543399999997</v>
      </c>
      <c r="Q8" s="72"/>
      <c r="R8" s="72"/>
      <c r="S8" s="72"/>
      <c r="T8" s="72"/>
      <c r="U8" s="70"/>
    </row>
    <row r="9" spans="1:21" ht="9.75" customHeight="1">
      <c r="A9" s="62"/>
      <c r="B9" s="54"/>
      <c r="C9" s="54"/>
      <c r="D9" s="54"/>
      <c r="E9" s="54"/>
      <c r="F9" s="54"/>
      <c r="G9" s="54"/>
      <c r="H9" s="54"/>
      <c r="I9" s="54"/>
      <c r="J9" s="54"/>
      <c r="K9" s="54"/>
      <c r="L9" s="54"/>
      <c r="M9" s="54"/>
      <c r="N9" s="54"/>
      <c r="O9" s="54"/>
      <c r="P9" s="54"/>
      <c r="Q9" s="54"/>
      <c r="R9" s="54"/>
      <c r="S9" s="54"/>
      <c r="T9" s="54"/>
      <c r="U9" s="43"/>
    </row>
  </sheetData>
  <mergeCells count="14">
    <mergeCell ref="E4:N4"/>
    <mergeCell ref="O4:T4"/>
    <mergeCell ref="B8:C8"/>
    <mergeCell ref="A6:A7"/>
    <mergeCell ref="B4:B5"/>
    <mergeCell ref="C4:C5"/>
    <mergeCell ref="D4:D5"/>
    <mergeCell ref="B1:C1"/>
    <mergeCell ref="F1:I1"/>
    <mergeCell ref="P1:T1"/>
    <mergeCell ref="B2:T2"/>
    <mergeCell ref="B3:C3"/>
    <mergeCell ref="F3:I3"/>
    <mergeCell ref="O3:T3"/>
  </mergeCells>
  <phoneticPr fontId="12" type="noConversion"/>
  <printOptions horizontalCentered="1"/>
  <pageMargins left="0.70800000429153398" right="0.70800000429153398" top="1.06200003623962" bottom="0.86599999666214"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workbookViewId="0">
      <pane ySplit="5" topLeftCell="A31" activePane="bottomLeft" state="frozen"/>
      <selection pane="bottomLeft" activeCell="N14" sqref="N14"/>
    </sheetView>
  </sheetViews>
  <sheetFormatPr defaultColWidth="10" defaultRowHeight="14.4"/>
  <cols>
    <col min="1" max="1" width="1.5546875" customWidth="1"/>
    <col min="2" max="4" width="30.77734375" customWidth="1"/>
    <col min="5" max="10" width="12.33203125" customWidth="1"/>
    <col min="11" max="11" width="1.5546875" customWidth="1"/>
    <col min="12" max="14" width="9.77734375" customWidth="1"/>
  </cols>
  <sheetData>
    <row r="1" spans="1:11" ht="16.350000000000001" customHeight="1">
      <c r="A1" s="61"/>
      <c r="B1" s="46"/>
      <c r="C1" s="23"/>
      <c r="D1" s="23"/>
      <c r="E1" s="3"/>
      <c r="F1" s="3"/>
      <c r="G1" s="3"/>
      <c r="H1" s="3"/>
      <c r="I1" s="3"/>
      <c r="J1" s="3"/>
      <c r="K1" s="61"/>
    </row>
    <row r="2" spans="1:11" ht="22.8" customHeight="1">
      <c r="A2" s="51"/>
      <c r="B2" s="84" t="s">
        <v>70</v>
      </c>
      <c r="C2" s="84"/>
      <c r="D2" s="84"/>
      <c r="E2" s="84"/>
      <c r="F2" s="84"/>
      <c r="G2" s="84"/>
      <c r="H2" s="84"/>
      <c r="I2" s="84"/>
      <c r="J2" s="84"/>
      <c r="K2" s="51"/>
    </row>
    <row r="3" spans="1:11" ht="19.5" customHeight="1">
      <c r="A3" s="51"/>
      <c r="B3" s="85"/>
      <c r="C3" s="85"/>
      <c r="D3" s="39"/>
      <c r="E3" s="49"/>
      <c r="F3" s="79"/>
      <c r="G3" s="79"/>
      <c r="H3" s="79"/>
      <c r="I3" s="79"/>
      <c r="J3" s="57" t="s">
        <v>1</v>
      </c>
      <c r="K3" s="51"/>
    </row>
    <row r="4" spans="1:11" ht="22.95" customHeight="1">
      <c r="A4" s="35"/>
      <c r="B4" s="92" t="s">
        <v>71</v>
      </c>
      <c r="C4" s="92" t="s">
        <v>72</v>
      </c>
      <c r="D4" s="92" t="s">
        <v>73</v>
      </c>
      <c r="E4" s="92" t="s">
        <v>52</v>
      </c>
      <c r="F4" s="92" t="s">
        <v>74</v>
      </c>
      <c r="G4" s="92" t="s">
        <v>75</v>
      </c>
      <c r="H4" s="92" t="s">
        <v>76</v>
      </c>
      <c r="I4" s="92"/>
      <c r="J4" s="92"/>
      <c r="K4" s="35"/>
    </row>
    <row r="5" spans="1:11" ht="34.5" customHeight="1">
      <c r="A5" s="35"/>
      <c r="B5" s="92"/>
      <c r="C5" s="92"/>
      <c r="D5" s="92"/>
      <c r="E5" s="92"/>
      <c r="F5" s="92"/>
      <c r="G5" s="92"/>
      <c r="H5" s="8" t="s">
        <v>77</v>
      </c>
      <c r="I5" s="8" t="s">
        <v>78</v>
      </c>
      <c r="J5" s="8" t="s">
        <v>79</v>
      </c>
      <c r="K5" s="17"/>
    </row>
    <row r="6" spans="1:11" ht="16.5" customHeight="1">
      <c r="A6" s="95"/>
      <c r="B6" s="77" t="s">
        <v>80</v>
      </c>
      <c r="C6" s="77" t="s">
        <v>81</v>
      </c>
      <c r="D6" s="77" t="s">
        <v>82</v>
      </c>
      <c r="E6" s="80">
        <v>3.5</v>
      </c>
      <c r="F6" s="80">
        <v>3.5</v>
      </c>
      <c r="G6" s="80"/>
      <c r="H6" s="81"/>
      <c r="I6" s="81"/>
      <c r="J6" s="81"/>
      <c r="K6" s="19"/>
    </row>
    <row r="7" spans="1:11" ht="16.5" customHeight="1">
      <c r="A7" s="95"/>
      <c r="B7" s="77" t="s">
        <v>83</v>
      </c>
      <c r="C7" s="77" t="s">
        <v>84</v>
      </c>
      <c r="D7" s="77" t="s">
        <v>85</v>
      </c>
      <c r="E7" s="80">
        <v>0.1</v>
      </c>
      <c r="F7" s="80">
        <v>0.1</v>
      </c>
      <c r="G7" s="80"/>
      <c r="H7" s="81"/>
      <c r="I7" s="81"/>
      <c r="J7" s="81"/>
      <c r="K7" s="19"/>
    </row>
    <row r="8" spans="1:11" ht="16.5" customHeight="1">
      <c r="A8" s="95"/>
      <c r="B8" s="77" t="s">
        <v>83</v>
      </c>
      <c r="C8" s="77" t="s">
        <v>86</v>
      </c>
      <c r="D8" s="77" t="s">
        <v>87</v>
      </c>
      <c r="E8" s="80">
        <v>13.297800000000001</v>
      </c>
      <c r="F8" s="80">
        <v>13.297800000000001</v>
      </c>
      <c r="G8" s="80"/>
      <c r="H8" s="81"/>
      <c r="I8" s="81"/>
      <c r="J8" s="81"/>
      <c r="K8" s="19"/>
    </row>
    <row r="9" spans="1:11" ht="16.5" customHeight="1">
      <c r="A9" s="95"/>
      <c r="B9" s="77" t="s">
        <v>88</v>
      </c>
      <c r="C9" s="77" t="s">
        <v>89</v>
      </c>
      <c r="D9" s="77" t="s">
        <v>90</v>
      </c>
      <c r="E9" s="80">
        <v>52.201188000000002</v>
      </c>
      <c r="F9" s="80">
        <v>52.201188000000002</v>
      </c>
      <c r="G9" s="80"/>
      <c r="H9" s="81"/>
      <c r="I9" s="81"/>
      <c r="J9" s="81"/>
      <c r="K9" s="19"/>
    </row>
    <row r="10" spans="1:11" ht="16.5" customHeight="1">
      <c r="A10" s="95"/>
      <c r="B10" s="77" t="s">
        <v>91</v>
      </c>
      <c r="C10" s="77" t="s">
        <v>81</v>
      </c>
      <c r="D10" s="77" t="s">
        <v>92</v>
      </c>
      <c r="E10" s="80">
        <v>1.0529999999999999</v>
      </c>
      <c r="F10" s="80">
        <v>1.0529999999999999</v>
      </c>
      <c r="G10" s="80"/>
      <c r="H10" s="81"/>
      <c r="I10" s="81"/>
      <c r="J10" s="81"/>
      <c r="K10" s="19"/>
    </row>
    <row r="11" spans="1:11" ht="16.5" customHeight="1">
      <c r="A11" s="95"/>
      <c r="B11" s="77" t="s">
        <v>93</v>
      </c>
      <c r="C11" s="77" t="s">
        <v>89</v>
      </c>
      <c r="D11" s="77" t="s">
        <v>94</v>
      </c>
      <c r="E11" s="80">
        <v>57.421308000000003</v>
      </c>
      <c r="F11" s="80">
        <v>57.421308000000003</v>
      </c>
      <c r="G11" s="80"/>
      <c r="H11" s="81"/>
      <c r="I11" s="81"/>
      <c r="J11" s="81"/>
      <c r="K11" s="19"/>
    </row>
    <row r="12" spans="1:11" ht="16.5" customHeight="1">
      <c r="A12" s="95"/>
      <c r="B12" s="77" t="s">
        <v>93</v>
      </c>
      <c r="C12" s="77" t="s">
        <v>89</v>
      </c>
      <c r="D12" s="77" t="s">
        <v>95</v>
      </c>
      <c r="E12" s="80">
        <v>19.575503999999999</v>
      </c>
      <c r="F12" s="80">
        <v>19.575503999999999</v>
      </c>
      <c r="G12" s="80"/>
      <c r="H12" s="81"/>
      <c r="I12" s="81"/>
      <c r="J12" s="81"/>
      <c r="K12" s="19"/>
    </row>
    <row r="13" spans="1:11" ht="16.5" customHeight="1">
      <c r="A13" s="95"/>
      <c r="B13" s="77" t="s">
        <v>96</v>
      </c>
      <c r="C13" s="77" t="s">
        <v>81</v>
      </c>
      <c r="D13" s="77" t="s">
        <v>92</v>
      </c>
      <c r="E13" s="80">
        <v>82</v>
      </c>
      <c r="F13" s="80"/>
      <c r="G13" s="80">
        <v>82</v>
      </c>
      <c r="H13" s="81"/>
      <c r="I13" s="81"/>
      <c r="J13" s="81"/>
      <c r="K13" s="19"/>
    </row>
    <row r="14" spans="1:11" ht="16.5" customHeight="1">
      <c r="A14" s="95"/>
      <c r="B14" s="77" t="s">
        <v>96</v>
      </c>
      <c r="C14" s="77" t="s">
        <v>97</v>
      </c>
      <c r="D14" s="77" t="s">
        <v>98</v>
      </c>
      <c r="E14" s="80">
        <v>198</v>
      </c>
      <c r="F14" s="80"/>
      <c r="G14" s="80">
        <v>198</v>
      </c>
      <c r="H14" s="81"/>
      <c r="I14" s="81"/>
      <c r="J14" s="81"/>
      <c r="K14" s="19"/>
    </row>
    <row r="15" spans="1:11" ht="16.5" customHeight="1">
      <c r="A15" s="95"/>
      <c r="B15" s="77" t="s">
        <v>96</v>
      </c>
      <c r="C15" s="77" t="s">
        <v>97</v>
      </c>
      <c r="D15" s="77" t="s">
        <v>99</v>
      </c>
      <c r="E15" s="80">
        <v>50</v>
      </c>
      <c r="F15" s="80"/>
      <c r="G15" s="80">
        <v>50</v>
      </c>
      <c r="H15" s="81"/>
      <c r="I15" s="81"/>
      <c r="J15" s="81"/>
      <c r="K15" s="19"/>
    </row>
    <row r="16" spans="1:11" ht="16.5" customHeight="1">
      <c r="A16" s="95"/>
      <c r="B16" s="77" t="s">
        <v>96</v>
      </c>
      <c r="C16" s="77" t="s">
        <v>97</v>
      </c>
      <c r="D16" s="77" t="s">
        <v>100</v>
      </c>
      <c r="E16" s="80">
        <v>20</v>
      </c>
      <c r="F16" s="80"/>
      <c r="G16" s="80">
        <v>20</v>
      </c>
      <c r="H16" s="81"/>
      <c r="I16" s="81"/>
      <c r="J16" s="81"/>
      <c r="K16" s="19"/>
    </row>
    <row r="17" spans="1:11" ht="16.5" customHeight="1">
      <c r="A17" s="95"/>
      <c r="B17" s="77" t="s">
        <v>101</v>
      </c>
      <c r="C17" s="77" t="s">
        <v>89</v>
      </c>
      <c r="D17" s="77" t="s">
        <v>102</v>
      </c>
      <c r="E17" s="80">
        <v>149.8476</v>
      </c>
      <c r="F17" s="80">
        <v>149.8476</v>
      </c>
      <c r="G17" s="80"/>
      <c r="H17" s="81"/>
      <c r="I17" s="81"/>
      <c r="J17" s="81"/>
      <c r="K17" s="19"/>
    </row>
    <row r="18" spans="1:11" ht="16.5" customHeight="1">
      <c r="A18" s="95"/>
      <c r="B18" s="77" t="s">
        <v>101</v>
      </c>
      <c r="C18" s="77" t="s">
        <v>89</v>
      </c>
      <c r="D18" s="77" t="s">
        <v>103</v>
      </c>
      <c r="E18" s="80">
        <v>251.26300000000001</v>
      </c>
      <c r="F18" s="80">
        <v>251.26300000000001</v>
      </c>
      <c r="G18" s="80"/>
      <c r="H18" s="81"/>
      <c r="I18" s="81"/>
      <c r="J18" s="81"/>
      <c r="K18" s="19"/>
    </row>
    <row r="19" spans="1:11" ht="16.5" customHeight="1">
      <c r="A19" s="95"/>
      <c r="B19" s="77" t="s">
        <v>101</v>
      </c>
      <c r="C19" s="77" t="s">
        <v>89</v>
      </c>
      <c r="D19" s="77" t="s">
        <v>104</v>
      </c>
      <c r="E19" s="80">
        <v>62.896265999999997</v>
      </c>
      <c r="F19" s="80">
        <v>62.896265999999997</v>
      </c>
      <c r="G19" s="80"/>
      <c r="H19" s="81"/>
      <c r="I19" s="81"/>
      <c r="J19" s="81"/>
      <c r="K19" s="19"/>
    </row>
    <row r="20" spans="1:11" ht="16.5" customHeight="1">
      <c r="A20" s="95"/>
      <c r="B20" s="77" t="s">
        <v>101</v>
      </c>
      <c r="C20" s="77" t="s">
        <v>89</v>
      </c>
      <c r="D20" s="77" t="s">
        <v>105</v>
      </c>
      <c r="E20" s="80">
        <v>421.3612</v>
      </c>
      <c r="F20" s="80">
        <v>421.3612</v>
      </c>
      <c r="G20" s="80"/>
      <c r="H20" s="81"/>
      <c r="I20" s="81"/>
      <c r="J20" s="81"/>
      <c r="K20" s="19"/>
    </row>
    <row r="21" spans="1:11" ht="16.5" customHeight="1">
      <c r="A21" s="95"/>
      <c r="B21" s="77" t="s">
        <v>101</v>
      </c>
      <c r="C21" s="77" t="s">
        <v>89</v>
      </c>
      <c r="D21" s="77" t="s">
        <v>106</v>
      </c>
      <c r="E21" s="80">
        <v>104.402376</v>
      </c>
      <c r="F21" s="80">
        <v>104.402376</v>
      </c>
      <c r="G21" s="80"/>
      <c r="H21" s="81"/>
      <c r="I21" s="81"/>
      <c r="J21" s="81"/>
      <c r="K21" s="19"/>
    </row>
    <row r="22" spans="1:11" ht="16.5" customHeight="1">
      <c r="A22" s="95"/>
      <c r="B22" s="77" t="s">
        <v>101</v>
      </c>
      <c r="C22" s="77" t="s">
        <v>89</v>
      </c>
      <c r="D22" s="77" t="s">
        <v>107</v>
      </c>
      <c r="E22" s="80">
        <v>12.724176</v>
      </c>
      <c r="F22" s="80">
        <v>12.724176</v>
      </c>
      <c r="G22" s="80"/>
      <c r="H22" s="81"/>
      <c r="I22" s="81"/>
      <c r="J22" s="81"/>
      <c r="K22" s="19"/>
    </row>
    <row r="23" spans="1:11" ht="16.5" customHeight="1">
      <c r="A23" s="95"/>
      <c r="B23" s="77" t="s">
        <v>101</v>
      </c>
      <c r="C23" s="77" t="s">
        <v>89</v>
      </c>
      <c r="D23" s="77" t="s">
        <v>108</v>
      </c>
      <c r="E23" s="80">
        <v>95.766000000000005</v>
      </c>
      <c r="F23" s="80">
        <v>95.766000000000005</v>
      </c>
      <c r="G23" s="80"/>
      <c r="H23" s="81"/>
      <c r="I23" s="81"/>
      <c r="J23" s="81"/>
      <c r="K23" s="19"/>
    </row>
    <row r="24" spans="1:11" ht="16.5" customHeight="1">
      <c r="A24" s="95"/>
      <c r="B24" s="77" t="s">
        <v>101</v>
      </c>
      <c r="C24" s="77" t="s">
        <v>81</v>
      </c>
      <c r="D24" s="77" t="s">
        <v>109</v>
      </c>
      <c r="E24" s="80">
        <v>7</v>
      </c>
      <c r="F24" s="80">
        <v>7</v>
      </c>
      <c r="G24" s="80"/>
      <c r="H24" s="81"/>
      <c r="I24" s="81"/>
      <c r="J24" s="81"/>
      <c r="K24" s="19"/>
    </row>
    <row r="25" spans="1:11" ht="16.5" customHeight="1">
      <c r="A25" s="95"/>
      <c r="B25" s="77" t="s">
        <v>101</v>
      </c>
      <c r="C25" s="77" t="s">
        <v>81</v>
      </c>
      <c r="D25" s="77" t="s">
        <v>110</v>
      </c>
      <c r="E25" s="80">
        <v>1.05</v>
      </c>
      <c r="F25" s="80">
        <v>1.05</v>
      </c>
      <c r="G25" s="80"/>
      <c r="H25" s="81"/>
      <c r="I25" s="81"/>
      <c r="J25" s="81"/>
      <c r="K25" s="19"/>
    </row>
    <row r="26" spans="1:11" ht="16.5" customHeight="1">
      <c r="A26" s="95"/>
      <c r="B26" s="77" t="s">
        <v>101</v>
      </c>
      <c r="C26" s="77" t="s">
        <v>81</v>
      </c>
      <c r="D26" s="77" t="s">
        <v>111</v>
      </c>
      <c r="E26" s="80">
        <v>10.064866</v>
      </c>
      <c r="F26" s="80">
        <v>10.064866</v>
      </c>
      <c r="G26" s="80"/>
      <c r="H26" s="81"/>
      <c r="I26" s="81"/>
      <c r="J26" s="81"/>
      <c r="K26" s="19"/>
    </row>
    <row r="27" spans="1:11" ht="16.5" customHeight="1">
      <c r="A27" s="95"/>
      <c r="B27" s="77" t="s">
        <v>101</v>
      </c>
      <c r="C27" s="77" t="s">
        <v>81</v>
      </c>
      <c r="D27" s="77" t="s">
        <v>112</v>
      </c>
      <c r="E27" s="80">
        <v>39.225698999999999</v>
      </c>
      <c r="F27" s="80">
        <v>39.225698999999999</v>
      </c>
      <c r="G27" s="80"/>
      <c r="H27" s="81"/>
      <c r="I27" s="81"/>
      <c r="J27" s="81"/>
      <c r="K27" s="19"/>
    </row>
    <row r="28" spans="1:11" ht="16.5" customHeight="1">
      <c r="A28" s="95"/>
      <c r="B28" s="77" t="s">
        <v>101</v>
      </c>
      <c r="C28" s="77" t="s">
        <v>81</v>
      </c>
      <c r="D28" s="77" t="s">
        <v>113</v>
      </c>
      <c r="E28" s="80">
        <v>3.95</v>
      </c>
      <c r="F28" s="80">
        <v>3.95</v>
      </c>
      <c r="G28" s="80"/>
      <c r="H28" s="81"/>
      <c r="I28" s="81"/>
      <c r="J28" s="81"/>
      <c r="K28" s="19"/>
    </row>
    <row r="29" spans="1:11" ht="16.5" customHeight="1">
      <c r="A29" s="95"/>
      <c r="B29" s="77" t="s">
        <v>101</v>
      </c>
      <c r="C29" s="77" t="s">
        <v>81</v>
      </c>
      <c r="D29" s="77" t="s">
        <v>114</v>
      </c>
      <c r="E29" s="80">
        <v>15.99957</v>
      </c>
      <c r="F29" s="80">
        <v>15.99957</v>
      </c>
      <c r="G29" s="80"/>
      <c r="H29" s="81"/>
      <c r="I29" s="81"/>
      <c r="J29" s="81"/>
      <c r="K29" s="19"/>
    </row>
    <row r="30" spans="1:11" ht="16.5" customHeight="1">
      <c r="A30" s="95"/>
      <c r="B30" s="77" t="s">
        <v>101</v>
      </c>
      <c r="C30" s="77" t="s">
        <v>81</v>
      </c>
      <c r="D30" s="77" t="s">
        <v>115</v>
      </c>
      <c r="E30" s="80">
        <v>72.718199999999996</v>
      </c>
      <c r="F30" s="80">
        <v>72.718199999999996</v>
      </c>
      <c r="G30" s="80"/>
      <c r="H30" s="81"/>
      <c r="I30" s="81"/>
      <c r="J30" s="81"/>
      <c r="K30" s="19"/>
    </row>
    <row r="31" spans="1:11" ht="16.5" customHeight="1">
      <c r="A31" s="95"/>
      <c r="B31" s="77" t="s">
        <v>101</v>
      </c>
      <c r="C31" s="77" t="s">
        <v>81</v>
      </c>
      <c r="D31" s="77" t="s">
        <v>116</v>
      </c>
      <c r="E31" s="80">
        <v>2</v>
      </c>
      <c r="F31" s="80">
        <v>2</v>
      </c>
      <c r="G31" s="80"/>
      <c r="H31" s="81"/>
      <c r="I31" s="81"/>
      <c r="J31" s="81"/>
      <c r="K31" s="19"/>
    </row>
    <row r="32" spans="1:11" ht="16.5" customHeight="1">
      <c r="A32" s="95"/>
      <c r="B32" s="77" t="s">
        <v>101</v>
      </c>
      <c r="C32" s="77" t="s">
        <v>81</v>
      </c>
      <c r="D32" s="77" t="s">
        <v>117</v>
      </c>
      <c r="E32" s="80">
        <v>4.2</v>
      </c>
      <c r="F32" s="80">
        <v>4.2</v>
      </c>
      <c r="G32" s="80"/>
      <c r="H32" s="81"/>
      <c r="I32" s="81"/>
      <c r="J32" s="81"/>
      <c r="K32" s="19"/>
    </row>
    <row r="33" spans="1:11" ht="16.5" customHeight="1">
      <c r="A33" s="95"/>
      <c r="B33" s="77" t="s">
        <v>101</v>
      </c>
      <c r="C33" s="77" t="s">
        <v>81</v>
      </c>
      <c r="D33" s="77" t="s">
        <v>118</v>
      </c>
      <c r="E33" s="80">
        <v>1</v>
      </c>
      <c r="F33" s="80">
        <v>1</v>
      </c>
      <c r="G33" s="80"/>
      <c r="H33" s="81"/>
      <c r="I33" s="81"/>
      <c r="J33" s="81"/>
      <c r="K33" s="19"/>
    </row>
    <row r="34" spans="1:11" ht="16.5" customHeight="1">
      <c r="A34" s="95"/>
      <c r="B34" s="77" t="s">
        <v>101</v>
      </c>
      <c r="C34" s="77" t="s">
        <v>81</v>
      </c>
      <c r="D34" s="77" t="s">
        <v>119</v>
      </c>
      <c r="E34" s="80">
        <v>16.420815999999999</v>
      </c>
      <c r="F34" s="80">
        <v>16.420815999999999</v>
      </c>
      <c r="G34" s="80"/>
      <c r="H34" s="81"/>
      <c r="I34" s="81"/>
      <c r="J34" s="81"/>
      <c r="K34" s="19"/>
    </row>
    <row r="35" spans="1:11" ht="16.5" customHeight="1">
      <c r="A35" s="95"/>
      <c r="B35" s="77" t="s">
        <v>101</v>
      </c>
      <c r="C35" s="77" t="s">
        <v>81</v>
      </c>
      <c r="D35" s="77" t="s">
        <v>120</v>
      </c>
      <c r="E35" s="80">
        <v>14.7</v>
      </c>
      <c r="F35" s="80">
        <v>14.7</v>
      </c>
      <c r="G35" s="80"/>
      <c r="H35" s="81"/>
      <c r="I35" s="81"/>
      <c r="J35" s="81"/>
      <c r="K35" s="19"/>
    </row>
    <row r="36" spans="1:11" ht="16.5" customHeight="1">
      <c r="A36" s="95"/>
      <c r="B36" s="77" t="s">
        <v>101</v>
      </c>
      <c r="C36" s="77" t="s">
        <v>81</v>
      </c>
      <c r="D36" s="77" t="s">
        <v>121</v>
      </c>
      <c r="E36" s="80">
        <v>7.5</v>
      </c>
      <c r="F36" s="80">
        <v>7.5</v>
      </c>
      <c r="G36" s="80"/>
      <c r="H36" s="81"/>
      <c r="I36" s="81"/>
      <c r="J36" s="81"/>
      <c r="K36" s="19"/>
    </row>
    <row r="37" spans="1:11" ht="16.5" customHeight="1">
      <c r="A37" s="95"/>
      <c r="B37" s="77" t="s">
        <v>101</v>
      </c>
      <c r="C37" s="77" t="s">
        <v>81</v>
      </c>
      <c r="D37" s="77" t="s">
        <v>122</v>
      </c>
      <c r="E37" s="80">
        <v>1</v>
      </c>
      <c r="F37" s="80">
        <v>1</v>
      </c>
      <c r="G37" s="80"/>
      <c r="H37" s="81"/>
      <c r="I37" s="81"/>
      <c r="J37" s="81"/>
      <c r="K37" s="19"/>
    </row>
    <row r="38" spans="1:11" ht="16.5" customHeight="1">
      <c r="A38" s="95"/>
      <c r="B38" s="77" t="s">
        <v>101</v>
      </c>
      <c r="C38" s="77" t="s">
        <v>81</v>
      </c>
      <c r="D38" s="77" t="s">
        <v>92</v>
      </c>
      <c r="E38" s="80">
        <v>443.75</v>
      </c>
      <c r="F38" s="80">
        <v>18.75</v>
      </c>
      <c r="G38" s="80">
        <v>425</v>
      </c>
      <c r="H38" s="81"/>
      <c r="I38" s="81"/>
      <c r="J38" s="81"/>
      <c r="K38" s="19"/>
    </row>
    <row r="39" spans="1:11" ht="16.5" customHeight="1">
      <c r="A39" s="95"/>
      <c r="B39" s="77" t="s">
        <v>123</v>
      </c>
      <c r="C39" s="77" t="s">
        <v>81</v>
      </c>
      <c r="D39" s="78" t="s">
        <v>124</v>
      </c>
      <c r="E39" s="80">
        <v>20.325434000000001</v>
      </c>
      <c r="F39" s="80"/>
      <c r="G39" s="80">
        <v>20.325434000000001</v>
      </c>
      <c r="H39" s="81"/>
      <c r="I39" s="81"/>
      <c r="J39" s="81"/>
      <c r="K39" s="19"/>
    </row>
    <row r="40" spans="1:11" ht="16.5" customHeight="1">
      <c r="A40" s="95"/>
      <c r="B40" s="77" t="s">
        <v>125</v>
      </c>
      <c r="C40" s="77" t="s">
        <v>81</v>
      </c>
      <c r="D40" s="77" t="s">
        <v>117</v>
      </c>
      <c r="E40" s="80">
        <v>70.180000000000007</v>
      </c>
      <c r="F40" s="80"/>
      <c r="G40" s="80">
        <v>70.180000000000007</v>
      </c>
      <c r="H40" s="81"/>
      <c r="I40" s="81"/>
      <c r="J40" s="81"/>
      <c r="K40" s="19"/>
    </row>
    <row r="41" spans="1:11" ht="16.5" customHeight="1">
      <c r="A41" s="95"/>
      <c r="B41" s="77" t="s">
        <v>125</v>
      </c>
      <c r="C41" s="77" t="s">
        <v>81</v>
      </c>
      <c r="D41" s="77" t="s">
        <v>126</v>
      </c>
      <c r="E41" s="80">
        <v>12</v>
      </c>
      <c r="F41" s="80"/>
      <c r="G41" s="80">
        <v>12</v>
      </c>
      <c r="H41" s="81"/>
      <c r="I41" s="81"/>
      <c r="J41" s="81"/>
      <c r="K41" s="19"/>
    </row>
    <row r="42" spans="1:11" ht="16.5" customHeight="1">
      <c r="A42" s="95"/>
      <c r="B42" s="77" t="s">
        <v>125</v>
      </c>
      <c r="C42" s="77" t="s">
        <v>81</v>
      </c>
      <c r="D42" s="77" t="s">
        <v>127</v>
      </c>
      <c r="E42" s="80">
        <v>4.8</v>
      </c>
      <c r="F42" s="80"/>
      <c r="G42" s="80">
        <v>4.8</v>
      </c>
      <c r="H42" s="81"/>
      <c r="I42" s="81"/>
      <c r="J42" s="81"/>
      <c r="K42" s="19"/>
    </row>
    <row r="43" spans="1:11" ht="16.5" customHeight="1">
      <c r="A43" s="95"/>
      <c r="B43" s="77" t="s">
        <v>125</v>
      </c>
      <c r="C43" s="77" t="s">
        <v>81</v>
      </c>
      <c r="D43" s="77" t="s">
        <v>92</v>
      </c>
      <c r="E43" s="80">
        <v>1691.598706</v>
      </c>
      <c r="F43" s="80"/>
      <c r="G43" s="80">
        <v>1691.598706</v>
      </c>
      <c r="H43" s="81"/>
      <c r="I43" s="81"/>
      <c r="J43" s="81"/>
      <c r="K43" s="19"/>
    </row>
    <row r="44" spans="1:11" ht="16.5" customHeight="1">
      <c r="A44" s="95"/>
      <c r="B44" s="77" t="s">
        <v>125</v>
      </c>
      <c r="C44" s="77" t="s">
        <v>97</v>
      </c>
      <c r="D44" s="77" t="s">
        <v>128</v>
      </c>
      <c r="E44" s="80">
        <v>3.1343999999999999</v>
      </c>
      <c r="F44" s="80"/>
      <c r="G44" s="80">
        <v>3.1343999999999999</v>
      </c>
      <c r="H44" s="81"/>
      <c r="I44" s="81"/>
      <c r="J44" s="81"/>
      <c r="K44" s="19"/>
    </row>
    <row r="45" spans="1:11" ht="16.5" customHeight="1">
      <c r="A45" s="95"/>
      <c r="B45" s="77" t="s">
        <v>125</v>
      </c>
      <c r="C45" s="77" t="s">
        <v>97</v>
      </c>
      <c r="D45" s="77" t="s">
        <v>129</v>
      </c>
      <c r="E45" s="80">
        <v>7.51</v>
      </c>
      <c r="F45" s="80"/>
      <c r="G45" s="80">
        <v>7.51</v>
      </c>
      <c r="H45" s="81"/>
      <c r="I45" s="81"/>
      <c r="J45" s="81"/>
      <c r="K45" s="19"/>
    </row>
    <row r="46" spans="1:11" ht="16.5" customHeight="1">
      <c r="A46" s="95"/>
      <c r="B46" s="77" t="s">
        <v>125</v>
      </c>
      <c r="C46" s="77" t="s">
        <v>97</v>
      </c>
      <c r="D46" s="77" t="s">
        <v>130</v>
      </c>
      <c r="E46" s="80">
        <v>17.98</v>
      </c>
      <c r="F46" s="80"/>
      <c r="G46" s="80">
        <v>17.98</v>
      </c>
      <c r="H46" s="81"/>
      <c r="I46" s="81"/>
      <c r="J46" s="81"/>
      <c r="K46" s="19"/>
    </row>
    <row r="47" spans="1:11" ht="16.2" customHeight="1">
      <c r="A47" s="51"/>
      <c r="B47" s="27" t="s">
        <v>69</v>
      </c>
      <c r="C47" s="27"/>
      <c r="D47" s="27"/>
      <c r="E47" s="75">
        <f>SUM(E6:E46)</f>
        <v>4063.5171089999999</v>
      </c>
      <c r="F47" s="75">
        <f>SUM(F6:F46)</f>
        <v>1460.9885690000001</v>
      </c>
      <c r="G47" s="75">
        <f>SUM(G6:G46)</f>
        <v>2602.5285399999998</v>
      </c>
      <c r="H47" s="72"/>
      <c r="I47" s="72"/>
      <c r="J47" s="72"/>
      <c r="K47" s="52"/>
    </row>
    <row r="48" spans="1:11" ht="9.75" customHeight="1">
      <c r="A48" s="62"/>
      <c r="B48" s="54"/>
      <c r="C48" s="54"/>
      <c r="D48" s="54"/>
      <c r="E48" s="38"/>
      <c r="F48" s="38"/>
      <c r="G48" s="38"/>
      <c r="H48" s="54"/>
      <c r="I48" s="38"/>
      <c r="J48" s="38"/>
      <c r="K48" s="62"/>
    </row>
  </sheetData>
  <mergeCells count="10">
    <mergeCell ref="B2:J2"/>
    <mergeCell ref="B3:C3"/>
    <mergeCell ref="H4:J4"/>
    <mergeCell ref="A6:A46"/>
    <mergeCell ref="B4:B5"/>
    <mergeCell ref="C4:C5"/>
    <mergeCell ref="D4:D5"/>
    <mergeCell ref="E4:E5"/>
    <mergeCell ref="F4:F5"/>
    <mergeCell ref="G4:G5"/>
  </mergeCells>
  <phoneticPr fontId="12" type="noConversion"/>
  <printOptions horizontalCentered="1"/>
  <pageMargins left="0.70800000429153398" right="0.70800000429153398" top="1.06200003623962" bottom="0.86599999666214"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topLeftCell="D1" workbookViewId="0">
      <pane ySplit="5" topLeftCell="A6" activePane="bottomLeft" state="frozen"/>
      <selection pane="bottomLeft" activeCell="D33" sqref="D33"/>
    </sheetView>
  </sheetViews>
  <sheetFormatPr defaultColWidth="10" defaultRowHeight="14.4"/>
  <cols>
    <col min="1" max="1" width="1.5546875" customWidth="1"/>
    <col min="2" max="2" width="28.21875" customWidth="1"/>
    <col min="3" max="3" width="15.33203125" customWidth="1"/>
    <col min="4" max="4" width="37.33203125" customWidth="1"/>
    <col min="5" max="7" width="28.21875" customWidth="1"/>
    <col min="8" max="16" width="12.33203125" customWidth="1"/>
    <col min="17" max="17" width="1.5546875" customWidth="1"/>
    <col min="18" max="22" width="9.77734375" customWidth="1"/>
  </cols>
  <sheetData>
    <row r="1" spans="1:17" ht="16.350000000000001" customHeight="1">
      <c r="A1" s="33"/>
      <c r="B1" s="2"/>
      <c r="C1" s="23"/>
      <c r="D1" s="23"/>
      <c r="E1" s="23"/>
      <c r="F1" s="23"/>
      <c r="G1" s="23"/>
      <c r="H1" s="3"/>
      <c r="I1" s="3"/>
      <c r="J1" s="3"/>
      <c r="K1" s="3" t="s">
        <v>131</v>
      </c>
      <c r="L1" s="3"/>
      <c r="M1" s="3"/>
      <c r="N1" s="3"/>
      <c r="O1" s="3"/>
      <c r="P1" s="3"/>
      <c r="Q1" s="40"/>
    </row>
    <row r="2" spans="1:17" ht="22.8" customHeight="1">
      <c r="A2" s="34"/>
      <c r="B2" s="84" t="s">
        <v>132</v>
      </c>
      <c r="C2" s="84"/>
      <c r="D2" s="84"/>
      <c r="E2" s="84"/>
      <c r="F2" s="84"/>
      <c r="G2" s="84"/>
      <c r="H2" s="84"/>
      <c r="I2" s="84"/>
      <c r="J2" s="84"/>
      <c r="K2" s="84"/>
      <c r="L2" s="84"/>
      <c r="M2" s="84"/>
      <c r="N2" s="84"/>
      <c r="O2" s="84"/>
      <c r="P2" s="84"/>
      <c r="Q2" s="41"/>
    </row>
    <row r="3" spans="1:17" ht="19.5" customHeight="1">
      <c r="A3" s="34"/>
      <c r="B3" s="85"/>
      <c r="C3" s="85"/>
      <c r="D3" s="85"/>
      <c r="E3" s="39"/>
      <c r="F3" s="39"/>
      <c r="G3" s="39"/>
      <c r="H3" s="6"/>
      <c r="I3" s="6"/>
      <c r="J3" s="6"/>
      <c r="K3" s="6"/>
      <c r="L3" s="6"/>
      <c r="M3" s="6"/>
      <c r="N3" s="6"/>
      <c r="O3" s="96" t="s">
        <v>1</v>
      </c>
      <c r="P3" s="96"/>
      <c r="Q3" s="42"/>
    </row>
    <row r="4" spans="1:17" ht="22.95" customHeight="1">
      <c r="A4" s="35"/>
      <c r="B4" s="94" t="s">
        <v>133</v>
      </c>
      <c r="C4" s="94" t="s">
        <v>134</v>
      </c>
      <c r="D4" s="94" t="s">
        <v>135</v>
      </c>
      <c r="E4" s="94" t="s">
        <v>71</v>
      </c>
      <c r="F4" s="94" t="s">
        <v>72</v>
      </c>
      <c r="G4" s="94" t="s">
        <v>73</v>
      </c>
      <c r="H4" s="94" t="s">
        <v>52</v>
      </c>
      <c r="I4" s="94" t="s">
        <v>136</v>
      </c>
      <c r="J4" s="94"/>
      <c r="K4" s="94"/>
      <c r="L4" s="94" t="s">
        <v>137</v>
      </c>
      <c r="M4" s="94"/>
      <c r="N4" s="94"/>
      <c r="O4" s="94" t="s">
        <v>58</v>
      </c>
      <c r="P4" s="94" t="s">
        <v>64</v>
      </c>
      <c r="Q4" s="35"/>
    </row>
    <row r="5" spans="1:17" ht="34.5" customHeight="1">
      <c r="A5" s="35"/>
      <c r="B5" s="94"/>
      <c r="C5" s="94"/>
      <c r="D5" s="94"/>
      <c r="E5" s="94"/>
      <c r="F5" s="94"/>
      <c r="G5" s="94"/>
      <c r="H5" s="94"/>
      <c r="I5" s="8" t="s">
        <v>138</v>
      </c>
      <c r="J5" s="8" t="s">
        <v>139</v>
      </c>
      <c r="K5" s="8" t="s">
        <v>140</v>
      </c>
      <c r="L5" s="8" t="s">
        <v>138</v>
      </c>
      <c r="M5" s="8" t="s">
        <v>139</v>
      </c>
      <c r="N5" s="8" t="s">
        <v>140</v>
      </c>
      <c r="O5" s="94"/>
      <c r="P5" s="94"/>
      <c r="Q5" s="35"/>
    </row>
    <row r="6" spans="1:17" ht="16.5" customHeight="1">
      <c r="A6" s="97"/>
      <c r="B6" s="11" t="s">
        <v>141</v>
      </c>
      <c r="C6" s="11" t="s">
        <v>142</v>
      </c>
      <c r="D6" s="11" t="s">
        <v>143</v>
      </c>
      <c r="E6" s="11" t="s">
        <v>125</v>
      </c>
      <c r="F6" s="11" t="s">
        <v>81</v>
      </c>
      <c r="G6" s="11" t="s">
        <v>92</v>
      </c>
      <c r="H6" s="74">
        <v>148.96</v>
      </c>
      <c r="I6" s="74">
        <v>148.96</v>
      </c>
      <c r="J6" s="76"/>
      <c r="K6" s="76"/>
      <c r="L6" s="76"/>
      <c r="M6" s="76"/>
      <c r="N6" s="76"/>
      <c r="O6" s="76"/>
      <c r="P6" s="76"/>
      <c r="Q6" s="34"/>
    </row>
    <row r="7" spans="1:17" ht="16.5" customHeight="1">
      <c r="A7" s="97"/>
      <c r="B7" s="11" t="s">
        <v>141</v>
      </c>
      <c r="C7" s="11" t="s">
        <v>142</v>
      </c>
      <c r="D7" s="11" t="s">
        <v>143</v>
      </c>
      <c r="E7" s="11" t="s">
        <v>125</v>
      </c>
      <c r="F7" s="11" t="s">
        <v>97</v>
      </c>
      <c r="G7" s="11" t="s">
        <v>129</v>
      </c>
      <c r="H7" s="74">
        <v>6.61</v>
      </c>
      <c r="I7" s="74">
        <v>6.61</v>
      </c>
      <c r="J7" s="76"/>
      <c r="K7" s="76"/>
      <c r="L7" s="76"/>
      <c r="M7" s="76"/>
      <c r="N7" s="76"/>
      <c r="O7" s="76"/>
      <c r="P7" s="76"/>
      <c r="Q7" s="34"/>
    </row>
    <row r="8" spans="1:17" ht="16.5" customHeight="1">
      <c r="A8" s="97"/>
      <c r="B8" s="11" t="s">
        <v>141</v>
      </c>
      <c r="C8" s="11" t="s">
        <v>142</v>
      </c>
      <c r="D8" s="11" t="s">
        <v>144</v>
      </c>
      <c r="E8" s="11" t="s">
        <v>125</v>
      </c>
      <c r="F8" s="11" t="s">
        <v>81</v>
      </c>
      <c r="G8" s="11" t="s">
        <v>127</v>
      </c>
      <c r="H8" s="74">
        <v>4.8</v>
      </c>
      <c r="I8" s="74">
        <v>4.8</v>
      </c>
      <c r="J8" s="76"/>
      <c r="K8" s="76"/>
      <c r="L8" s="76"/>
      <c r="M8" s="76"/>
      <c r="N8" s="76"/>
      <c r="O8" s="76"/>
      <c r="P8" s="76"/>
      <c r="Q8" s="34"/>
    </row>
    <row r="9" spans="1:17" ht="16.5" customHeight="1">
      <c r="A9" s="97"/>
      <c r="B9" s="11" t="s">
        <v>141</v>
      </c>
      <c r="C9" s="11" t="s">
        <v>142</v>
      </c>
      <c r="D9" s="11" t="s">
        <v>144</v>
      </c>
      <c r="E9" s="11" t="s">
        <v>125</v>
      </c>
      <c r="F9" s="11" t="s">
        <v>81</v>
      </c>
      <c r="G9" s="11" t="s">
        <v>92</v>
      </c>
      <c r="H9" s="74">
        <v>80.097279999999998</v>
      </c>
      <c r="I9" s="74">
        <v>80.097279999999998</v>
      </c>
      <c r="J9" s="76"/>
      <c r="K9" s="76"/>
      <c r="L9" s="76"/>
      <c r="M9" s="76"/>
      <c r="N9" s="76"/>
      <c r="O9" s="76"/>
      <c r="P9" s="76"/>
      <c r="Q9" s="34"/>
    </row>
    <row r="10" spans="1:17" ht="16.5" customHeight="1">
      <c r="A10" s="97"/>
      <c r="B10" s="11" t="s">
        <v>141</v>
      </c>
      <c r="C10" s="11" t="s">
        <v>142</v>
      </c>
      <c r="D10" s="11" t="s">
        <v>144</v>
      </c>
      <c r="E10" s="11" t="s">
        <v>125</v>
      </c>
      <c r="F10" s="11" t="s">
        <v>97</v>
      </c>
      <c r="G10" s="11" t="s">
        <v>128</v>
      </c>
      <c r="H10" s="74">
        <v>3.1343999999999999</v>
      </c>
      <c r="I10" s="74">
        <v>3.1343999999999999</v>
      </c>
      <c r="J10" s="76"/>
      <c r="K10" s="76"/>
      <c r="L10" s="76"/>
      <c r="M10" s="76"/>
      <c r="N10" s="76"/>
      <c r="O10" s="76"/>
      <c r="P10" s="76"/>
      <c r="Q10" s="34"/>
    </row>
    <row r="11" spans="1:17" ht="16.5" customHeight="1">
      <c r="A11" s="97"/>
      <c r="B11" s="11" t="s">
        <v>141</v>
      </c>
      <c r="C11" s="11" t="s">
        <v>142</v>
      </c>
      <c r="D11" s="11" t="s">
        <v>145</v>
      </c>
      <c r="E11" s="11" t="s">
        <v>125</v>
      </c>
      <c r="F11" s="11" t="s">
        <v>81</v>
      </c>
      <c r="G11" s="11" t="s">
        <v>117</v>
      </c>
      <c r="H11" s="74">
        <v>70.180000000000007</v>
      </c>
      <c r="I11" s="74">
        <v>70.180000000000007</v>
      </c>
      <c r="J11" s="76"/>
      <c r="K11" s="76"/>
      <c r="L11" s="76"/>
      <c r="M11" s="76"/>
      <c r="N11" s="76"/>
      <c r="O11" s="76"/>
      <c r="P11" s="76"/>
      <c r="Q11" s="34"/>
    </row>
    <row r="12" spans="1:17" ht="16.5" customHeight="1">
      <c r="A12" s="97"/>
      <c r="B12" s="11" t="s">
        <v>141</v>
      </c>
      <c r="C12" s="11" t="s">
        <v>142</v>
      </c>
      <c r="D12" s="11" t="s">
        <v>146</v>
      </c>
      <c r="E12" s="11" t="s">
        <v>125</v>
      </c>
      <c r="F12" s="11" t="s">
        <v>81</v>
      </c>
      <c r="G12" s="11" t="s">
        <v>92</v>
      </c>
      <c r="H12" s="74">
        <v>966.42346799999996</v>
      </c>
      <c r="I12" s="74">
        <v>966.42346799999996</v>
      </c>
      <c r="J12" s="76"/>
      <c r="K12" s="76"/>
      <c r="L12" s="76"/>
      <c r="M12" s="76"/>
      <c r="N12" s="76"/>
      <c r="O12" s="76"/>
      <c r="P12" s="76"/>
      <c r="Q12" s="34"/>
    </row>
    <row r="13" spans="1:17" ht="16.5" customHeight="1">
      <c r="A13" s="97"/>
      <c r="B13" s="11" t="s">
        <v>141</v>
      </c>
      <c r="C13" s="11" t="s">
        <v>142</v>
      </c>
      <c r="D13" s="11" t="s">
        <v>147</v>
      </c>
      <c r="E13" s="11" t="s">
        <v>101</v>
      </c>
      <c r="F13" s="11" t="s">
        <v>81</v>
      </c>
      <c r="G13" s="11" t="s">
        <v>92</v>
      </c>
      <c r="H13" s="74">
        <v>425</v>
      </c>
      <c r="I13" s="74"/>
      <c r="J13" s="76"/>
      <c r="K13" s="76"/>
      <c r="L13" s="76"/>
      <c r="M13" s="76"/>
      <c r="N13" s="76"/>
      <c r="O13" s="76"/>
      <c r="P13" s="76" t="s">
        <v>148</v>
      </c>
      <c r="Q13" s="34"/>
    </row>
    <row r="14" spans="1:17" ht="16.5" customHeight="1">
      <c r="A14" s="97"/>
      <c r="B14" s="11" t="s">
        <v>141</v>
      </c>
      <c r="C14" s="11" t="s">
        <v>142</v>
      </c>
      <c r="D14" s="11" t="s">
        <v>147</v>
      </c>
      <c r="E14" s="11" t="s">
        <v>125</v>
      </c>
      <c r="F14" s="11" t="s">
        <v>81</v>
      </c>
      <c r="G14" s="11" t="s">
        <v>92</v>
      </c>
      <c r="H14" s="74">
        <v>380.99795799999998</v>
      </c>
      <c r="I14" s="74">
        <v>380.99795799999998</v>
      </c>
      <c r="J14" s="76"/>
      <c r="K14" s="76"/>
      <c r="L14" s="76"/>
      <c r="M14" s="76"/>
      <c r="N14" s="76"/>
      <c r="O14" s="76"/>
      <c r="P14" s="76"/>
      <c r="Q14" s="34"/>
    </row>
    <row r="15" spans="1:17" ht="16.5" customHeight="1">
      <c r="A15" s="97"/>
      <c r="B15" s="11" t="s">
        <v>141</v>
      </c>
      <c r="C15" s="11" t="s">
        <v>142</v>
      </c>
      <c r="D15" s="11" t="s">
        <v>147</v>
      </c>
      <c r="E15" s="11" t="s">
        <v>125</v>
      </c>
      <c r="F15" s="11" t="s">
        <v>97</v>
      </c>
      <c r="G15" s="11" t="s">
        <v>129</v>
      </c>
      <c r="H15" s="74">
        <v>0.9</v>
      </c>
      <c r="I15" s="74">
        <v>0.9</v>
      </c>
      <c r="J15" s="76"/>
      <c r="K15" s="76"/>
      <c r="L15" s="76"/>
      <c r="M15" s="76"/>
      <c r="N15" s="76"/>
      <c r="O15" s="76"/>
      <c r="P15" s="76"/>
      <c r="Q15" s="34"/>
    </row>
    <row r="16" spans="1:17" ht="16.5" customHeight="1">
      <c r="A16" s="97"/>
      <c r="B16" s="11" t="s">
        <v>141</v>
      </c>
      <c r="C16" s="11" t="s">
        <v>142</v>
      </c>
      <c r="D16" s="11" t="s">
        <v>149</v>
      </c>
      <c r="E16" s="11" t="s">
        <v>125</v>
      </c>
      <c r="F16" s="11" t="s">
        <v>81</v>
      </c>
      <c r="G16" s="11" t="s">
        <v>92</v>
      </c>
      <c r="H16" s="74">
        <v>30</v>
      </c>
      <c r="I16" s="74">
        <v>30</v>
      </c>
      <c r="J16" s="76"/>
      <c r="K16" s="76"/>
      <c r="L16" s="76"/>
      <c r="M16" s="76"/>
      <c r="N16" s="76"/>
      <c r="O16" s="76"/>
      <c r="P16" s="76"/>
      <c r="Q16" s="34"/>
    </row>
    <row r="17" spans="1:17" ht="16.5" customHeight="1">
      <c r="A17" s="97"/>
      <c r="B17" s="11" t="s">
        <v>141</v>
      </c>
      <c r="C17" s="11" t="s">
        <v>142</v>
      </c>
      <c r="D17" s="11" t="s">
        <v>150</v>
      </c>
      <c r="E17" s="11" t="s">
        <v>125</v>
      </c>
      <c r="F17" s="11" t="s">
        <v>81</v>
      </c>
      <c r="G17" s="11" t="s">
        <v>126</v>
      </c>
      <c r="H17" s="74">
        <v>12</v>
      </c>
      <c r="I17" s="74">
        <v>12</v>
      </c>
      <c r="J17" s="76"/>
      <c r="K17" s="76"/>
      <c r="L17" s="76"/>
      <c r="M17" s="76"/>
      <c r="N17" s="76"/>
      <c r="O17" s="76"/>
      <c r="P17" s="76"/>
      <c r="Q17" s="34"/>
    </row>
    <row r="18" spans="1:17" ht="16.5" customHeight="1">
      <c r="A18" s="97"/>
      <c r="B18" s="11" t="s">
        <v>141</v>
      </c>
      <c r="C18" s="11" t="s">
        <v>142</v>
      </c>
      <c r="D18" s="11" t="s">
        <v>150</v>
      </c>
      <c r="E18" s="11" t="s">
        <v>125</v>
      </c>
      <c r="F18" s="11" t="s">
        <v>81</v>
      </c>
      <c r="G18" s="11" t="s">
        <v>92</v>
      </c>
      <c r="H18" s="74">
        <v>17.12</v>
      </c>
      <c r="I18" s="74">
        <v>17.12</v>
      </c>
      <c r="J18" s="76"/>
      <c r="K18" s="76"/>
      <c r="L18" s="76"/>
      <c r="M18" s="76"/>
      <c r="N18" s="76"/>
      <c r="O18" s="76"/>
      <c r="P18" s="76"/>
      <c r="Q18" s="34"/>
    </row>
    <row r="19" spans="1:17" ht="16.5" customHeight="1">
      <c r="A19" s="97"/>
      <c r="B19" s="11" t="s">
        <v>141</v>
      </c>
      <c r="C19" s="11" t="s">
        <v>142</v>
      </c>
      <c r="D19" s="11" t="s">
        <v>151</v>
      </c>
      <c r="E19" s="11" t="s">
        <v>125</v>
      </c>
      <c r="F19" s="11" t="s">
        <v>81</v>
      </c>
      <c r="G19" s="11" t="s">
        <v>92</v>
      </c>
      <c r="H19" s="74">
        <v>5</v>
      </c>
      <c r="I19" s="74">
        <v>5</v>
      </c>
      <c r="J19" s="76"/>
      <c r="K19" s="76"/>
      <c r="L19" s="76"/>
      <c r="M19" s="76"/>
      <c r="N19" s="76"/>
      <c r="O19" s="76"/>
      <c r="P19" s="76"/>
      <c r="Q19" s="34"/>
    </row>
    <row r="20" spans="1:17" ht="16.5" customHeight="1">
      <c r="A20" s="97"/>
      <c r="B20" s="11" t="s">
        <v>141</v>
      </c>
      <c r="C20" s="11" t="s">
        <v>142</v>
      </c>
      <c r="D20" s="11" t="s">
        <v>152</v>
      </c>
      <c r="E20" s="11" t="s">
        <v>125</v>
      </c>
      <c r="F20" s="11" t="s">
        <v>81</v>
      </c>
      <c r="G20" s="11" t="s">
        <v>92</v>
      </c>
      <c r="H20" s="74">
        <v>63</v>
      </c>
      <c r="I20" s="74">
        <v>63</v>
      </c>
      <c r="J20" s="76"/>
      <c r="K20" s="76"/>
      <c r="L20" s="76"/>
      <c r="M20" s="76"/>
      <c r="N20" s="76"/>
      <c r="O20" s="76"/>
      <c r="P20" s="76"/>
      <c r="Q20" s="34"/>
    </row>
    <row r="21" spans="1:17" ht="16.5" customHeight="1">
      <c r="A21" s="97"/>
      <c r="B21" s="11" t="s">
        <v>141</v>
      </c>
      <c r="C21" s="11" t="s">
        <v>142</v>
      </c>
      <c r="D21" s="11" t="s">
        <v>153</v>
      </c>
      <c r="E21" s="11" t="s">
        <v>125</v>
      </c>
      <c r="F21" s="11" t="s">
        <v>97</v>
      </c>
      <c r="G21" s="11" t="s">
        <v>130</v>
      </c>
      <c r="H21" s="74">
        <v>17.98</v>
      </c>
      <c r="I21" s="74">
        <v>17.98</v>
      </c>
      <c r="J21" s="76"/>
      <c r="K21" s="76"/>
      <c r="L21" s="76"/>
      <c r="M21" s="76"/>
      <c r="N21" s="76"/>
      <c r="O21" s="76"/>
      <c r="P21" s="76"/>
      <c r="Q21" s="34"/>
    </row>
    <row r="22" spans="1:17" ht="16.5" customHeight="1">
      <c r="A22" s="34"/>
      <c r="B22" s="11" t="s">
        <v>141</v>
      </c>
      <c r="C22" s="11" t="s">
        <v>142</v>
      </c>
      <c r="D22" s="11" t="s">
        <v>154</v>
      </c>
      <c r="E22" s="11" t="s">
        <v>96</v>
      </c>
      <c r="F22" s="11" t="s">
        <v>81</v>
      </c>
      <c r="G22" s="11" t="s">
        <v>92</v>
      </c>
      <c r="H22" s="74">
        <v>82</v>
      </c>
      <c r="I22" s="74"/>
      <c r="J22" s="76"/>
      <c r="K22" s="76"/>
      <c r="L22" s="74">
        <v>82</v>
      </c>
      <c r="M22" s="76"/>
      <c r="N22" s="76"/>
      <c r="O22" s="76"/>
      <c r="P22" s="76"/>
      <c r="Q22" s="34"/>
    </row>
    <row r="23" spans="1:17" ht="16.5" customHeight="1">
      <c r="A23" s="34"/>
      <c r="B23" s="11" t="s">
        <v>141</v>
      </c>
      <c r="C23" s="11" t="s">
        <v>142</v>
      </c>
      <c r="D23" s="11" t="s">
        <v>154</v>
      </c>
      <c r="E23" s="11" t="s">
        <v>96</v>
      </c>
      <c r="F23" s="11" t="s">
        <v>97</v>
      </c>
      <c r="G23" s="11" t="s">
        <v>98</v>
      </c>
      <c r="H23" s="74">
        <v>198</v>
      </c>
      <c r="I23" s="74"/>
      <c r="J23" s="76"/>
      <c r="K23" s="76"/>
      <c r="L23" s="74">
        <v>198</v>
      </c>
      <c r="M23" s="76"/>
      <c r="N23" s="76"/>
      <c r="O23" s="76"/>
      <c r="P23" s="76"/>
      <c r="Q23" s="34"/>
    </row>
    <row r="24" spans="1:17" ht="16.5" customHeight="1">
      <c r="A24" s="34"/>
      <c r="B24" s="11" t="s">
        <v>141</v>
      </c>
      <c r="C24" s="11" t="s">
        <v>142</v>
      </c>
      <c r="D24" s="11" t="s">
        <v>154</v>
      </c>
      <c r="E24" s="11" t="s">
        <v>96</v>
      </c>
      <c r="F24" s="11" t="s">
        <v>97</v>
      </c>
      <c r="G24" s="11" t="s">
        <v>99</v>
      </c>
      <c r="H24" s="74">
        <v>50</v>
      </c>
      <c r="I24" s="74"/>
      <c r="J24" s="76"/>
      <c r="K24" s="76"/>
      <c r="L24" s="74">
        <v>50</v>
      </c>
      <c r="M24" s="76"/>
      <c r="N24" s="76"/>
      <c r="O24" s="76"/>
      <c r="P24" s="76"/>
      <c r="Q24" s="34"/>
    </row>
    <row r="25" spans="1:17" ht="16.5" customHeight="1">
      <c r="A25" s="34"/>
      <c r="B25" s="11" t="s">
        <v>141</v>
      </c>
      <c r="C25" s="11" t="s">
        <v>142</v>
      </c>
      <c r="D25" s="11" t="s">
        <v>154</v>
      </c>
      <c r="E25" s="11" t="s">
        <v>96</v>
      </c>
      <c r="F25" s="11" t="s">
        <v>97</v>
      </c>
      <c r="G25" s="11" t="s">
        <v>100</v>
      </c>
      <c r="H25" s="74">
        <v>20</v>
      </c>
      <c r="I25" s="74"/>
      <c r="J25" s="76"/>
      <c r="K25" s="76"/>
      <c r="L25" s="74">
        <v>20</v>
      </c>
      <c r="M25" s="76"/>
      <c r="N25" s="76"/>
      <c r="O25" s="76"/>
      <c r="P25" s="76"/>
      <c r="Q25" s="34"/>
    </row>
    <row r="26" spans="1:17" ht="16.5" customHeight="1">
      <c r="A26" s="34"/>
      <c r="B26" s="11" t="s">
        <v>141</v>
      </c>
      <c r="C26" s="11" t="s">
        <v>142</v>
      </c>
      <c r="D26" s="11" t="s">
        <v>155</v>
      </c>
      <c r="E26" s="11" t="s">
        <v>123</v>
      </c>
      <c r="F26" s="11" t="s">
        <v>81</v>
      </c>
      <c r="G26" s="11" t="s">
        <v>124</v>
      </c>
      <c r="H26" s="74">
        <v>20.325434000000001</v>
      </c>
      <c r="I26" s="74"/>
      <c r="J26" s="76"/>
      <c r="K26" s="76"/>
      <c r="L26" s="74">
        <v>20.325434000000001</v>
      </c>
      <c r="M26" s="76"/>
      <c r="N26" s="76"/>
      <c r="O26" s="76"/>
      <c r="P26" s="76"/>
      <c r="Q26" s="34"/>
    </row>
    <row r="27" spans="1:17" ht="16.5" customHeight="1">
      <c r="A27" s="70"/>
      <c r="B27" s="71" t="s">
        <v>156</v>
      </c>
      <c r="C27" s="71"/>
      <c r="D27" s="71"/>
      <c r="E27" s="71"/>
      <c r="F27" s="71"/>
      <c r="G27" s="71"/>
      <c r="H27" s="75">
        <f t="shared" ref="H27:L27" si="0">SUM(H6:H26)</f>
        <v>2602.5285399999998</v>
      </c>
      <c r="I27" s="75">
        <f t="shared" si="0"/>
        <v>1807.2031059999999</v>
      </c>
      <c r="J27" s="72"/>
      <c r="K27" s="72"/>
      <c r="L27" s="75">
        <f t="shared" si="0"/>
        <v>370.32543399999997</v>
      </c>
      <c r="M27" s="72"/>
      <c r="N27" s="72"/>
      <c r="O27" s="72"/>
      <c r="P27" s="72" t="s">
        <v>148</v>
      </c>
      <c r="Q27" s="70"/>
    </row>
    <row r="28" spans="1:17" ht="9.75" customHeight="1">
      <c r="A28" s="37"/>
      <c r="B28" s="38"/>
      <c r="C28" s="38"/>
      <c r="D28" s="38"/>
      <c r="E28" s="20"/>
      <c r="F28" s="20"/>
      <c r="G28" s="20"/>
      <c r="H28" s="38"/>
      <c r="I28" s="38"/>
      <c r="J28" s="38"/>
      <c r="K28" s="38"/>
      <c r="L28" s="38"/>
      <c r="M28" s="38"/>
      <c r="N28" s="38"/>
      <c r="O28" s="38"/>
      <c r="P28" s="38"/>
      <c r="Q28" s="37"/>
    </row>
  </sheetData>
  <mergeCells count="15">
    <mergeCell ref="A6:A21"/>
    <mergeCell ref="B4:B5"/>
    <mergeCell ref="C4:C5"/>
    <mergeCell ref="D4:D5"/>
    <mergeCell ref="E4:E5"/>
    <mergeCell ref="B2:P2"/>
    <mergeCell ref="B3:D3"/>
    <mergeCell ref="O3:P3"/>
    <mergeCell ref="I4:K4"/>
    <mergeCell ref="L4:N4"/>
    <mergeCell ref="F4:F5"/>
    <mergeCell ref="G4:G5"/>
    <mergeCell ref="H4:H5"/>
    <mergeCell ref="O4:O5"/>
    <mergeCell ref="P4:P5"/>
  </mergeCells>
  <phoneticPr fontId="12" type="noConversion"/>
  <printOptions horizontalCentered="1"/>
  <pageMargins left="0.70800000429153398" right="0.70800000429153398" top="1.06200003623962" bottom="0.86599999666214"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pane ySplit="4" topLeftCell="A5" activePane="bottomLeft" state="frozen"/>
      <selection pane="bottomLeft"/>
    </sheetView>
  </sheetViews>
  <sheetFormatPr defaultColWidth="10" defaultRowHeight="14.4"/>
  <cols>
    <col min="1" max="1" width="1.5546875" customWidth="1"/>
    <col min="2" max="2" width="84.5546875" customWidth="1"/>
    <col min="3" max="3" width="38.44140625" customWidth="1"/>
    <col min="4" max="4" width="1.5546875" customWidth="1"/>
  </cols>
  <sheetData>
    <row r="1" spans="1:4" ht="16.350000000000001" customHeight="1">
      <c r="A1" s="33"/>
      <c r="B1" s="2"/>
      <c r="C1" s="3"/>
      <c r="D1" s="40"/>
    </row>
    <row r="2" spans="1:4" ht="22.8" customHeight="1">
      <c r="A2" s="34"/>
      <c r="B2" s="84" t="s">
        <v>157</v>
      </c>
      <c r="C2" s="84"/>
      <c r="D2" s="41"/>
    </row>
    <row r="3" spans="1:4" ht="19.5" customHeight="1">
      <c r="A3" s="34"/>
      <c r="B3" s="49"/>
      <c r="C3" s="57" t="s">
        <v>1</v>
      </c>
      <c r="D3" s="58"/>
    </row>
    <row r="4" spans="1:4" ht="22.95" customHeight="1">
      <c r="A4" s="35"/>
      <c r="B4" s="8" t="s">
        <v>158</v>
      </c>
      <c r="C4" s="8" t="s">
        <v>159</v>
      </c>
      <c r="D4" s="35"/>
    </row>
    <row r="5" spans="1:4" ht="16.5" customHeight="1">
      <c r="A5" s="97"/>
      <c r="B5" s="11" t="s">
        <v>160</v>
      </c>
      <c r="C5" s="32" t="s">
        <v>161</v>
      </c>
      <c r="D5" s="97"/>
    </row>
    <row r="6" spans="1:4" ht="16.5" customHeight="1">
      <c r="A6" s="97"/>
      <c r="B6" s="11" t="s">
        <v>162</v>
      </c>
      <c r="C6" s="32" t="s">
        <v>163</v>
      </c>
      <c r="D6" s="97"/>
    </row>
    <row r="7" spans="1:4" ht="16.5" customHeight="1">
      <c r="A7" s="70"/>
      <c r="B7" s="71" t="s">
        <v>156</v>
      </c>
      <c r="C7" s="72" t="s">
        <v>164</v>
      </c>
      <c r="D7" s="70"/>
    </row>
    <row r="8" spans="1:4" ht="9.75" customHeight="1">
      <c r="A8" s="37"/>
      <c r="B8" s="38"/>
      <c r="C8" s="38"/>
      <c r="D8" s="73"/>
    </row>
  </sheetData>
  <mergeCells count="3">
    <mergeCell ref="B2:C2"/>
    <mergeCell ref="A5:A6"/>
    <mergeCell ref="D5:D6"/>
  </mergeCells>
  <phoneticPr fontId="12" type="noConversion"/>
  <printOptions horizontalCentered="1"/>
  <pageMargins left="0.70800000429153398" right="0.70800000429153398" top="1.06200003623962" bottom="0.86599999666214"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workbookViewId="0">
      <selection activeCell="I12" sqref="I12"/>
    </sheetView>
  </sheetViews>
  <sheetFormatPr defaultColWidth="10" defaultRowHeight="14.4"/>
  <cols>
    <col min="1" max="1" width="1.5546875" customWidth="1"/>
    <col min="2" max="2" width="41" customWidth="1"/>
    <col min="3" max="3" width="20.5546875" customWidth="1"/>
    <col min="4" max="4" width="41" customWidth="1"/>
    <col min="5" max="5" width="20.5546875" customWidth="1"/>
    <col min="6" max="6" width="1.5546875" customWidth="1"/>
    <col min="7" max="7" width="9.77734375" customWidth="1"/>
  </cols>
  <sheetData>
    <row r="1" spans="1:6" ht="16.350000000000001" customHeight="1">
      <c r="A1" s="61"/>
      <c r="B1" s="45"/>
      <c r="C1" s="46"/>
      <c r="D1" s="46"/>
      <c r="E1" s="46"/>
      <c r="F1" s="55"/>
    </row>
    <row r="2" spans="1:6" ht="22.8" customHeight="1">
      <c r="A2" s="51"/>
      <c r="B2" s="84" t="s">
        <v>165</v>
      </c>
      <c r="C2" s="84"/>
      <c r="D2" s="84"/>
      <c r="E2" s="84"/>
      <c r="F2" s="56"/>
    </row>
    <row r="3" spans="1:6" ht="19.5" customHeight="1">
      <c r="A3" s="51"/>
      <c r="B3" s="85"/>
      <c r="C3" s="85"/>
      <c r="D3" s="49"/>
      <c r="E3" s="57" t="s">
        <v>1</v>
      </c>
      <c r="F3" s="58"/>
    </row>
    <row r="4" spans="1:6" ht="22.95" customHeight="1">
      <c r="A4" s="25"/>
      <c r="B4" s="92" t="s">
        <v>2</v>
      </c>
      <c r="C4" s="92"/>
      <c r="D4" s="92" t="s">
        <v>3</v>
      </c>
      <c r="E4" s="92"/>
      <c r="F4" s="25"/>
    </row>
    <row r="5" spans="1:6" ht="22.95" customHeight="1">
      <c r="A5" s="25"/>
      <c r="B5" s="50" t="s">
        <v>4</v>
      </c>
      <c r="C5" s="50" t="s">
        <v>5</v>
      </c>
      <c r="D5" s="50" t="s">
        <v>4</v>
      </c>
      <c r="E5" s="50" t="s">
        <v>5</v>
      </c>
      <c r="F5" s="25"/>
    </row>
    <row r="6" spans="1:6" ht="16.5" customHeight="1">
      <c r="A6" s="51"/>
      <c r="B6" s="69" t="s">
        <v>166</v>
      </c>
      <c r="C6" s="65">
        <v>3268.191675</v>
      </c>
      <c r="D6" s="69" t="s">
        <v>167</v>
      </c>
      <c r="E6" s="65">
        <f>SUM(E7:E19)</f>
        <v>3638.5171089999999</v>
      </c>
      <c r="F6" s="51"/>
    </row>
    <row r="7" spans="1:6" ht="16.5" customHeight="1">
      <c r="A7" s="87"/>
      <c r="B7" s="69" t="s">
        <v>168</v>
      </c>
      <c r="C7" s="65">
        <v>3268.191675</v>
      </c>
      <c r="D7" s="69" t="s">
        <v>7</v>
      </c>
      <c r="E7" s="65"/>
      <c r="F7" s="51"/>
    </row>
    <row r="8" spans="1:6" ht="16.5" customHeight="1">
      <c r="A8" s="87"/>
      <c r="B8" s="69" t="s">
        <v>169</v>
      </c>
      <c r="C8" s="65"/>
      <c r="D8" s="69" t="s">
        <v>9</v>
      </c>
      <c r="E8" s="65"/>
      <c r="F8" s="51"/>
    </row>
    <row r="9" spans="1:6" ht="16.5" customHeight="1">
      <c r="A9" s="87"/>
      <c r="B9" s="69" t="s">
        <v>170</v>
      </c>
      <c r="C9" s="65"/>
      <c r="D9" s="69" t="s">
        <v>11</v>
      </c>
      <c r="E9" s="65"/>
      <c r="F9" s="51"/>
    </row>
    <row r="10" spans="1:6" ht="16.5" customHeight="1">
      <c r="A10" s="87"/>
      <c r="B10" s="69"/>
      <c r="C10" s="65"/>
      <c r="D10" s="69" t="s">
        <v>13</v>
      </c>
      <c r="E10" s="65"/>
      <c r="F10" s="51"/>
    </row>
    <row r="11" spans="1:6" ht="16.5" customHeight="1">
      <c r="A11" s="87"/>
      <c r="B11" s="69"/>
      <c r="C11" s="65"/>
      <c r="D11" s="69" t="s">
        <v>15</v>
      </c>
      <c r="E11" s="65">
        <v>3.5</v>
      </c>
      <c r="F11" s="51"/>
    </row>
    <row r="12" spans="1:6" ht="16.5" customHeight="1">
      <c r="A12" s="87"/>
      <c r="B12" s="69"/>
      <c r="C12" s="65"/>
      <c r="D12" s="69" t="s">
        <v>17</v>
      </c>
      <c r="E12" s="65"/>
      <c r="F12" s="51"/>
    </row>
    <row r="13" spans="1:6" ht="16.5" customHeight="1">
      <c r="A13" s="87"/>
      <c r="B13" s="69"/>
      <c r="C13" s="65"/>
      <c r="D13" s="69" t="s">
        <v>19</v>
      </c>
      <c r="E13" s="65"/>
      <c r="F13" s="51"/>
    </row>
    <row r="14" spans="1:6" ht="16.5" customHeight="1">
      <c r="A14" s="87"/>
      <c r="B14" s="69"/>
      <c r="C14" s="65"/>
      <c r="D14" s="69" t="s">
        <v>21</v>
      </c>
      <c r="E14" s="65">
        <v>66.651988000000003</v>
      </c>
      <c r="F14" s="51"/>
    </row>
    <row r="15" spans="1:6" ht="16.5" customHeight="1">
      <c r="A15" s="87"/>
      <c r="B15" s="69"/>
      <c r="C15" s="65"/>
      <c r="D15" s="69" t="s">
        <v>23</v>
      </c>
      <c r="E15" s="65"/>
      <c r="F15" s="51"/>
    </row>
    <row r="16" spans="1:6" ht="16.5" customHeight="1">
      <c r="A16" s="87"/>
      <c r="B16" s="69"/>
      <c r="C16" s="65"/>
      <c r="D16" s="69" t="s">
        <v>24</v>
      </c>
      <c r="E16" s="65">
        <v>76.996812000000006</v>
      </c>
      <c r="F16" s="51"/>
    </row>
    <row r="17" spans="1:6" ht="16.5" customHeight="1">
      <c r="A17" s="87"/>
      <c r="B17" s="69"/>
      <c r="C17" s="65"/>
      <c r="D17" s="69" t="s">
        <v>25</v>
      </c>
      <c r="E17" s="65">
        <v>350</v>
      </c>
      <c r="F17" s="51"/>
    </row>
    <row r="18" spans="1:6" ht="16.5" customHeight="1">
      <c r="A18" s="87"/>
      <c r="B18" s="69"/>
      <c r="C18" s="65"/>
      <c r="D18" s="69" t="s">
        <v>26</v>
      </c>
      <c r="E18" s="65">
        <v>1313.8397689999999</v>
      </c>
      <c r="F18" s="51"/>
    </row>
    <row r="19" spans="1:6" ht="16.5" customHeight="1">
      <c r="A19" s="87"/>
      <c r="B19" s="69"/>
      <c r="C19" s="65"/>
      <c r="D19" s="69" t="s">
        <v>27</v>
      </c>
      <c r="E19" s="65">
        <v>1827.52854</v>
      </c>
      <c r="F19" s="51"/>
    </row>
    <row r="20" spans="1:6" ht="16.5" customHeight="1">
      <c r="A20" s="87"/>
      <c r="B20" s="69"/>
      <c r="C20" s="65"/>
      <c r="D20" s="69" t="s">
        <v>28</v>
      </c>
      <c r="E20" s="65"/>
      <c r="F20" s="51"/>
    </row>
    <row r="21" spans="1:6" ht="16.5" customHeight="1">
      <c r="A21" s="87"/>
      <c r="B21" s="69"/>
      <c r="C21" s="65"/>
      <c r="D21" s="69" t="s">
        <v>29</v>
      </c>
      <c r="E21" s="65"/>
      <c r="F21" s="51"/>
    </row>
    <row r="22" spans="1:6" ht="16.5" customHeight="1">
      <c r="A22" s="87"/>
      <c r="B22" s="69"/>
      <c r="C22" s="65"/>
      <c r="D22" s="69" t="s">
        <v>30</v>
      </c>
      <c r="E22" s="65"/>
      <c r="F22" s="51"/>
    </row>
    <row r="23" spans="1:6" ht="16.5" customHeight="1">
      <c r="A23" s="87"/>
      <c r="B23" s="69"/>
      <c r="C23" s="65"/>
      <c r="D23" s="69" t="s">
        <v>31</v>
      </c>
      <c r="E23" s="65"/>
      <c r="F23" s="51"/>
    </row>
    <row r="24" spans="1:6" ht="16.5" customHeight="1">
      <c r="A24" s="87"/>
      <c r="B24" s="69"/>
      <c r="C24" s="65"/>
      <c r="D24" s="69" t="s">
        <v>32</v>
      </c>
      <c r="E24" s="65"/>
      <c r="F24" s="51"/>
    </row>
    <row r="25" spans="1:6" ht="16.5" customHeight="1">
      <c r="A25" s="87"/>
      <c r="B25" s="69"/>
      <c r="C25" s="65"/>
      <c r="D25" s="69" t="s">
        <v>33</v>
      </c>
      <c r="E25" s="65"/>
      <c r="F25" s="51"/>
    </row>
    <row r="26" spans="1:6" ht="16.5" customHeight="1">
      <c r="A26" s="87"/>
      <c r="B26" s="69"/>
      <c r="C26" s="65"/>
      <c r="D26" s="69" t="s">
        <v>34</v>
      </c>
      <c r="E26" s="65"/>
      <c r="F26" s="51"/>
    </row>
    <row r="27" spans="1:6" ht="16.5" customHeight="1">
      <c r="A27" s="87"/>
      <c r="B27" s="69"/>
      <c r="C27" s="65"/>
      <c r="D27" s="69" t="s">
        <v>35</v>
      </c>
      <c r="E27" s="65"/>
      <c r="F27" s="51"/>
    </row>
    <row r="28" spans="1:6" ht="16.5" customHeight="1">
      <c r="A28" s="87"/>
      <c r="B28" s="69"/>
      <c r="C28" s="65"/>
      <c r="D28" s="69" t="s">
        <v>36</v>
      </c>
      <c r="E28" s="65"/>
      <c r="F28" s="51"/>
    </row>
    <row r="29" spans="1:6" ht="16.5" customHeight="1">
      <c r="A29" s="87"/>
      <c r="B29" s="69"/>
      <c r="C29" s="65"/>
      <c r="D29" s="69" t="s">
        <v>37</v>
      </c>
      <c r="E29" s="65"/>
      <c r="F29" s="51"/>
    </row>
    <row r="30" spans="1:6" ht="16.5" customHeight="1">
      <c r="A30" s="87"/>
      <c r="B30" s="69"/>
      <c r="C30" s="65"/>
      <c r="D30" s="69" t="s">
        <v>171</v>
      </c>
      <c r="E30" s="65"/>
      <c r="F30" s="51"/>
    </row>
    <row r="31" spans="1:6" ht="16.5" customHeight="1">
      <c r="A31" s="87"/>
      <c r="B31" s="69"/>
      <c r="C31" s="65"/>
      <c r="D31" s="69" t="s">
        <v>172</v>
      </c>
      <c r="E31" s="65"/>
      <c r="F31" s="51"/>
    </row>
    <row r="32" spans="1:6" ht="16.5" customHeight="1">
      <c r="A32" s="87"/>
      <c r="B32" s="69"/>
      <c r="C32" s="65"/>
      <c r="D32" s="69" t="s">
        <v>173</v>
      </c>
      <c r="E32" s="65"/>
      <c r="F32" s="51"/>
    </row>
    <row r="33" spans="1:6" ht="16.5" customHeight="1">
      <c r="A33" s="87"/>
      <c r="B33" s="69"/>
      <c r="C33" s="65"/>
      <c r="D33" s="69" t="s">
        <v>174</v>
      </c>
      <c r="E33" s="65"/>
      <c r="F33" s="51"/>
    </row>
    <row r="34" spans="1:6" ht="16.5" customHeight="1">
      <c r="A34" s="87"/>
      <c r="B34" s="69"/>
      <c r="C34" s="65"/>
      <c r="D34" s="69" t="s">
        <v>175</v>
      </c>
      <c r="E34" s="65"/>
      <c r="F34" s="51"/>
    </row>
    <row r="35" spans="1:6" ht="16.5" customHeight="1">
      <c r="A35" s="87"/>
      <c r="B35" s="69"/>
      <c r="C35" s="65"/>
      <c r="D35" s="69" t="s">
        <v>176</v>
      </c>
      <c r="E35" s="65"/>
      <c r="F35" s="51"/>
    </row>
    <row r="36" spans="1:6" ht="16.5" customHeight="1">
      <c r="A36" s="87"/>
      <c r="B36" s="69"/>
      <c r="C36" s="65"/>
      <c r="D36" s="69" t="s">
        <v>177</v>
      </c>
      <c r="E36" s="65"/>
      <c r="F36" s="51"/>
    </row>
    <row r="37" spans="1:6" ht="16.5" customHeight="1">
      <c r="A37" s="87"/>
      <c r="B37" s="69"/>
      <c r="C37" s="65"/>
      <c r="D37" s="69" t="s">
        <v>178</v>
      </c>
      <c r="E37" s="65"/>
      <c r="F37" s="51"/>
    </row>
    <row r="38" spans="1:6" ht="16.5" customHeight="1">
      <c r="A38" s="51"/>
      <c r="B38" s="69" t="s">
        <v>179</v>
      </c>
      <c r="C38" s="65">
        <f>SUM(C39:C41)</f>
        <v>370.32543399999997</v>
      </c>
      <c r="D38" s="69" t="s">
        <v>180</v>
      </c>
      <c r="E38" s="65"/>
      <c r="F38" s="51"/>
    </row>
    <row r="39" spans="1:6" ht="16.5" customHeight="1">
      <c r="A39" s="51"/>
      <c r="B39" s="69" t="s">
        <v>181</v>
      </c>
      <c r="C39" s="65">
        <v>370.32543399999997</v>
      </c>
      <c r="D39" s="69"/>
      <c r="E39" s="65"/>
      <c r="F39" s="51"/>
    </row>
    <row r="40" spans="1:6" ht="16.5" customHeight="1">
      <c r="A40" s="19"/>
      <c r="B40" s="69" t="s">
        <v>182</v>
      </c>
      <c r="C40" s="65"/>
      <c r="D40" s="69"/>
      <c r="E40" s="65"/>
      <c r="F40" s="19"/>
    </row>
    <row r="41" spans="1:6" ht="16.5" customHeight="1">
      <c r="A41" s="19"/>
      <c r="B41" s="69" t="s">
        <v>183</v>
      </c>
      <c r="C41" s="65"/>
      <c r="D41" s="69"/>
      <c r="E41" s="65"/>
      <c r="F41" s="19"/>
    </row>
    <row r="42" spans="1:6" ht="16.5" customHeight="1">
      <c r="A42" s="51"/>
      <c r="B42" s="27" t="s">
        <v>47</v>
      </c>
      <c r="C42" s="66">
        <f>C38+C6</f>
        <v>3638.5171089999999</v>
      </c>
      <c r="D42" s="27" t="s">
        <v>48</v>
      </c>
      <c r="E42" s="66">
        <f>SUM(E7:E41)</f>
        <v>3638.5171089999999</v>
      </c>
      <c r="F42" s="51"/>
    </row>
    <row r="43" spans="1:6" ht="9.75" customHeight="1">
      <c r="A43" s="62"/>
      <c r="B43" s="54"/>
      <c r="C43" s="54"/>
      <c r="D43" s="54"/>
      <c r="E43" s="54"/>
      <c r="F43" s="60"/>
    </row>
  </sheetData>
  <mergeCells count="5">
    <mergeCell ref="B2:E2"/>
    <mergeCell ref="B3:C3"/>
    <mergeCell ref="B4:C4"/>
    <mergeCell ref="D4:E4"/>
    <mergeCell ref="A7:A37"/>
  </mergeCells>
  <phoneticPr fontId="12" type="noConversion"/>
  <printOptions horizontalCentered="1"/>
  <pageMargins left="0.70800000429153398" right="0.70800000429153398" top="1.06200003623962" bottom="0.86599999666214"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pane ySplit="6" topLeftCell="A7" activePane="bottomLeft" state="frozen"/>
      <selection pane="bottomLeft" activeCell="I16" sqref="I16"/>
    </sheetView>
  </sheetViews>
  <sheetFormatPr defaultColWidth="10" defaultRowHeight="14.4"/>
  <cols>
    <col min="1" max="1" width="1.5546875" customWidth="1"/>
    <col min="2" max="2" width="33.33203125" customWidth="1"/>
    <col min="3" max="3" width="11.77734375" customWidth="1"/>
    <col min="4" max="4" width="30.77734375" customWidth="1"/>
    <col min="5" max="10" width="16.44140625" customWidth="1"/>
    <col min="11" max="11" width="1.5546875" customWidth="1"/>
    <col min="12" max="13" width="9.77734375" customWidth="1"/>
  </cols>
  <sheetData>
    <row r="1" spans="1:11" ht="16.350000000000001" customHeight="1">
      <c r="A1" s="61"/>
      <c r="B1" s="45"/>
      <c r="C1" s="63"/>
      <c r="D1" s="46"/>
      <c r="E1" s="46"/>
      <c r="F1" s="46"/>
      <c r="G1" s="46"/>
      <c r="H1" s="46" t="s">
        <v>131</v>
      </c>
      <c r="I1" s="46"/>
      <c r="J1" s="63"/>
      <c r="K1" s="55"/>
    </row>
    <row r="2" spans="1:11" ht="22.8" customHeight="1">
      <c r="A2" s="51"/>
      <c r="B2" s="84" t="s">
        <v>184</v>
      </c>
      <c r="C2" s="84"/>
      <c r="D2" s="84"/>
      <c r="E2" s="84"/>
      <c r="F2" s="84"/>
      <c r="G2" s="84"/>
      <c r="H2" s="84"/>
      <c r="I2" s="84"/>
      <c r="J2" s="67"/>
      <c r="K2" s="56"/>
    </row>
    <row r="3" spans="1:11" ht="19.5" customHeight="1">
      <c r="A3" s="51"/>
      <c r="B3" s="85"/>
      <c r="C3" s="85"/>
      <c r="D3" s="85"/>
      <c r="E3" s="49"/>
      <c r="F3" s="49"/>
      <c r="G3" s="49"/>
      <c r="H3" s="49"/>
      <c r="I3" s="57"/>
      <c r="J3" s="57" t="s">
        <v>1</v>
      </c>
      <c r="K3" s="58"/>
    </row>
    <row r="4" spans="1:11" ht="22.95" customHeight="1">
      <c r="A4" s="25"/>
      <c r="B4" s="92" t="s">
        <v>185</v>
      </c>
      <c r="C4" s="92" t="s">
        <v>186</v>
      </c>
      <c r="D4" s="92"/>
      <c r="E4" s="92" t="s">
        <v>187</v>
      </c>
      <c r="F4" s="92"/>
      <c r="G4" s="92"/>
      <c r="H4" s="92"/>
      <c r="I4" s="92"/>
      <c r="J4" s="92"/>
      <c r="K4" s="25"/>
    </row>
    <row r="5" spans="1:11" ht="22.95" customHeight="1">
      <c r="A5" s="25"/>
      <c r="B5" s="92"/>
      <c r="C5" s="92" t="s">
        <v>188</v>
      </c>
      <c r="D5" s="92" t="s">
        <v>189</v>
      </c>
      <c r="E5" s="92" t="s">
        <v>52</v>
      </c>
      <c r="F5" s="92" t="s">
        <v>74</v>
      </c>
      <c r="G5" s="92"/>
      <c r="H5" s="92"/>
      <c r="I5" s="92" t="s">
        <v>75</v>
      </c>
      <c r="J5" s="92"/>
      <c r="K5" s="68"/>
    </row>
    <row r="6" spans="1:11" ht="34.5" customHeight="1">
      <c r="A6" s="25"/>
      <c r="B6" s="92"/>
      <c r="C6" s="92"/>
      <c r="D6" s="92"/>
      <c r="E6" s="92"/>
      <c r="F6" s="50" t="s">
        <v>54</v>
      </c>
      <c r="G6" s="50" t="s">
        <v>190</v>
      </c>
      <c r="H6" s="50" t="s">
        <v>191</v>
      </c>
      <c r="I6" s="50" t="s">
        <v>192</v>
      </c>
      <c r="J6" s="8" t="s">
        <v>193</v>
      </c>
      <c r="K6" s="25"/>
    </row>
    <row r="7" spans="1:11" ht="16.5" customHeight="1">
      <c r="A7" s="87"/>
      <c r="B7" s="11" t="s">
        <v>141</v>
      </c>
      <c r="C7" s="11" t="s">
        <v>194</v>
      </c>
      <c r="D7" s="11" t="s">
        <v>195</v>
      </c>
      <c r="E7" s="65">
        <v>1313.8397689999999</v>
      </c>
      <c r="F7" s="65">
        <v>1313.8397689999999</v>
      </c>
      <c r="G7" s="65">
        <v>1098.260618</v>
      </c>
      <c r="H7" s="65">
        <v>215.579151</v>
      </c>
      <c r="I7" s="65"/>
      <c r="J7" s="65"/>
      <c r="K7" s="51"/>
    </row>
    <row r="8" spans="1:11" ht="16.5" customHeight="1">
      <c r="A8" s="87"/>
      <c r="B8" s="11" t="s">
        <v>141</v>
      </c>
      <c r="C8" s="11" t="s">
        <v>196</v>
      </c>
      <c r="D8" s="11" t="s">
        <v>197</v>
      </c>
      <c r="E8" s="65">
        <v>76.996812000000006</v>
      </c>
      <c r="F8" s="65">
        <v>76.996812000000006</v>
      </c>
      <c r="G8" s="65">
        <v>76.996812000000006</v>
      </c>
      <c r="H8" s="65"/>
      <c r="I8" s="65"/>
      <c r="J8" s="65"/>
      <c r="K8" s="51"/>
    </row>
    <row r="9" spans="1:11" ht="16.5" customHeight="1">
      <c r="A9" s="87"/>
      <c r="B9" s="11" t="s">
        <v>141</v>
      </c>
      <c r="C9" s="11" t="s">
        <v>198</v>
      </c>
      <c r="D9" s="11" t="s">
        <v>199</v>
      </c>
      <c r="E9" s="65">
        <v>3.5</v>
      </c>
      <c r="F9" s="65">
        <v>3.5</v>
      </c>
      <c r="G9" s="65"/>
      <c r="H9" s="65">
        <v>3.5</v>
      </c>
      <c r="I9" s="65"/>
      <c r="J9" s="65"/>
      <c r="K9" s="51"/>
    </row>
    <row r="10" spans="1:11" ht="16.5" customHeight="1">
      <c r="A10" s="87"/>
      <c r="B10" s="11" t="s">
        <v>141</v>
      </c>
      <c r="C10" s="11" t="s">
        <v>200</v>
      </c>
      <c r="D10" s="11" t="s">
        <v>201</v>
      </c>
      <c r="E10" s="65">
        <v>1807.2031059999999</v>
      </c>
      <c r="F10" s="65"/>
      <c r="G10" s="65"/>
      <c r="H10" s="65"/>
      <c r="I10" s="65">
        <v>1807.2031059999999</v>
      </c>
      <c r="J10" s="65">
        <v>1807.2031059999999</v>
      </c>
      <c r="K10" s="51"/>
    </row>
    <row r="11" spans="1:11" ht="16.5" customHeight="1">
      <c r="A11" s="87"/>
      <c r="B11" s="11" t="s">
        <v>141</v>
      </c>
      <c r="C11" s="11" t="s">
        <v>202</v>
      </c>
      <c r="D11" s="11" t="s">
        <v>203</v>
      </c>
      <c r="E11" s="65">
        <v>52.201188000000002</v>
      </c>
      <c r="F11" s="65">
        <v>52.201188000000002</v>
      </c>
      <c r="G11" s="65">
        <v>52.201188000000002</v>
      </c>
      <c r="H11" s="65"/>
      <c r="I11" s="65"/>
      <c r="J11" s="65"/>
      <c r="K11" s="51"/>
    </row>
    <row r="12" spans="1:11" ht="16.5" customHeight="1">
      <c r="A12" s="87"/>
      <c r="B12" s="11" t="s">
        <v>141</v>
      </c>
      <c r="C12" s="11" t="s">
        <v>204</v>
      </c>
      <c r="D12" s="11" t="s">
        <v>205</v>
      </c>
      <c r="E12" s="65">
        <v>1.0529999999999999</v>
      </c>
      <c r="F12" s="65">
        <v>1.0529999999999999</v>
      </c>
      <c r="G12" s="65"/>
      <c r="H12" s="65">
        <v>1.0529999999999999</v>
      </c>
      <c r="I12" s="65"/>
      <c r="J12" s="65"/>
      <c r="K12" s="51"/>
    </row>
    <row r="13" spans="1:11" ht="16.5" customHeight="1">
      <c r="A13" s="87"/>
      <c r="B13" s="11" t="s">
        <v>141</v>
      </c>
      <c r="C13" s="11" t="s">
        <v>206</v>
      </c>
      <c r="D13" s="11" t="s">
        <v>207</v>
      </c>
      <c r="E13" s="65">
        <v>13.3978</v>
      </c>
      <c r="F13" s="65">
        <v>13.3978</v>
      </c>
      <c r="G13" s="65">
        <v>13.3978</v>
      </c>
      <c r="H13" s="65"/>
      <c r="I13" s="65"/>
      <c r="J13" s="65"/>
      <c r="K13" s="51"/>
    </row>
    <row r="14" spans="1:11" ht="16.5" customHeight="1">
      <c r="A14" s="51"/>
      <c r="B14" s="11" t="s">
        <v>141</v>
      </c>
      <c r="C14" s="11">
        <v>2110499</v>
      </c>
      <c r="D14" s="11" t="s">
        <v>208</v>
      </c>
      <c r="E14" s="65"/>
      <c r="F14" s="65"/>
      <c r="G14" s="65"/>
      <c r="H14" s="65"/>
      <c r="I14" s="65">
        <v>350</v>
      </c>
      <c r="J14" s="65">
        <v>350</v>
      </c>
      <c r="K14" s="51"/>
    </row>
    <row r="15" spans="1:11" ht="16.5" customHeight="1">
      <c r="A15" s="51"/>
      <c r="B15" s="11" t="s">
        <v>141</v>
      </c>
      <c r="C15" s="11">
        <v>2130207</v>
      </c>
      <c r="D15" s="11" t="s">
        <v>209</v>
      </c>
      <c r="E15" s="65"/>
      <c r="F15" s="65"/>
      <c r="G15" s="65"/>
      <c r="H15" s="65"/>
      <c r="I15" s="65">
        <v>20.325434000000001</v>
      </c>
      <c r="J15" s="65">
        <v>20.325434000000001</v>
      </c>
      <c r="K15" s="51"/>
    </row>
    <row r="16" spans="1:11" ht="16.5" customHeight="1">
      <c r="A16" s="52"/>
      <c r="B16" s="28"/>
      <c r="C16" s="28"/>
      <c r="D16" s="27" t="s">
        <v>69</v>
      </c>
      <c r="E16" s="66">
        <f t="shared" ref="E16:J16" si="0">SUM(E7:E15)</f>
        <v>3268.191675</v>
      </c>
      <c r="F16" s="66">
        <f t="shared" si="0"/>
        <v>1460.9885690000001</v>
      </c>
      <c r="G16" s="66">
        <f t="shared" si="0"/>
        <v>1240.8564180000001</v>
      </c>
      <c r="H16" s="66">
        <f t="shared" si="0"/>
        <v>220.13215099999999</v>
      </c>
      <c r="I16" s="66">
        <f t="shared" si="0"/>
        <v>2177.5285399999998</v>
      </c>
      <c r="J16" s="66">
        <f t="shared" si="0"/>
        <v>2177.5285399999998</v>
      </c>
      <c r="K16" s="52"/>
    </row>
    <row r="17" spans="1:11" ht="9.75" customHeight="1">
      <c r="A17" s="62"/>
      <c r="B17" s="54"/>
      <c r="C17" s="64"/>
      <c r="D17" s="54"/>
      <c r="E17" s="54"/>
      <c r="F17" s="54"/>
      <c r="G17" s="54"/>
      <c r="H17" s="54"/>
      <c r="I17" s="54"/>
      <c r="J17" s="64"/>
      <c r="K17" s="60"/>
    </row>
  </sheetData>
  <mergeCells count="11">
    <mergeCell ref="A7:A13"/>
    <mergeCell ref="B4:B6"/>
    <mergeCell ref="C5:C6"/>
    <mergeCell ref="D5:D6"/>
    <mergeCell ref="E5:E6"/>
    <mergeCell ref="B2:I2"/>
    <mergeCell ref="B3:D3"/>
    <mergeCell ref="C4:D4"/>
    <mergeCell ref="E4:J4"/>
    <mergeCell ref="F5:H5"/>
    <mergeCell ref="I5:J5"/>
  </mergeCells>
  <phoneticPr fontId="12" type="noConversion"/>
  <printOptions horizontalCentered="1"/>
  <pageMargins left="0.70800000429153398" right="0.70800000429153398" top="1.06200003623962" bottom="0.86599999666214"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pane ySplit="5" topLeftCell="A6" activePane="bottomLeft" state="frozen"/>
      <selection pane="bottomLeft"/>
    </sheetView>
  </sheetViews>
  <sheetFormatPr defaultColWidth="10" defaultRowHeight="14.4"/>
  <cols>
    <col min="1" max="1" width="1.5546875" customWidth="1"/>
    <col min="2" max="3" width="35.88671875" customWidth="1"/>
    <col min="4" max="6" width="16.44140625" customWidth="1"/>
    <col min="7" max="7" width="1.5546875" customWidth="1"/>
    <col min="8" max="9" width="9.77734375" customWidth="1"/>
  </cols>
  <sheetData>
    <row r="1" spans="1:7" ht="16.350000000000001" customHeight="1">
      <c r="A1" s="61"/>
      <c r="B1" s="45"/>
      <c r="C1" s="46"/>
      <c r="D1" s="46"/>
      <c r="E1" s="46"/>
      <c r="F1" s="46" t="s">
        <v>131</v>
      </c>
      <c r="G1" s="55"/>
    </row>
    <row r="2" spans="1:7" ht="22.8" customHeight="1">
      <c r="A2" s="51"/>
      <c r="B2" s="84" t="s">
        <v>210</v>
      </c>
      <c r="C2" s="84"/>
      <c r="D2" s="84"/>
      <c r="E2" s="84"/>
      <c r="F2" s="84"/>
      <c r="G2" s="56"/>
    </row>
    <row r="3" spans="1:7" ht="19.5" customHeight="1">
      <c r="A3" s="51"/>
      <c r="B3" s="85"/>
      <c r="C3" s="85"/>
      <c r="D3" s="49"/>
      <c r="E3" s="49"/>
      <c r="F3" s="57" t="s">
        <v>1</v>
      </c>
      <c r="G3" s="58"/>
    </row>
    <row r="4" spans="1:7" ht="22.8" customHeight="1">
      <c r="A4" s="25"/>
      <c r="B4" s="92" t="s">
        <v>72</v>
      </c>
      <c r="C4" s="92" t="s">
        <v>73</v>
      </c>
      <c r="D4" s="92" t="s">
        <v>187</v>
      </c>
      <c r="E4" s="92"/>
      <c r="F4" s="92"/>
      <c r="G4" s="25"/>
    </row>
    <row r="5" spans="1:7" ht="22.8" customHeight="1">
      <c r="A5" s="25"/>
      <c r="B5" s="92"/>
      <c r="C5" s="92"/>
      <c r="D5" s="50" t="s">
        <v>52</v>
      </c>
      <c r="E5" s="50" t="s">
        <v>190</v>
      </c>
      <c r="F5" s="50" t="s">
        <v>191</v>
      </c>
      <c r="G5" s="25"/>
    </row>
    <row r="6" spans="1:7" ht="16.5" customHeight="1">
      <c r="A6" s="87"/>
      <c r="B6" s="11" t="s">
        <v>89</v>
      </c>
      <c r="C6" s="11" t="s">
        <v>102</v>
      </c>
      <c r="D6" s="32" t="s">
        <v>211</v>
      </c>
      <c r="E6" s="32" t="s">
        <v>211</v>
      </c>
      <c r="F6" s="32"/>
      <c r="G6" s="51"/>
    </row>
    <row r="7" spans="1:7" ht="16.5" customHeight="1">
      <c r="A7" s="87"/>
      <c r="B7" s="11" t="s">
        <v>89</v>
      </c>
      <c r="C7" s="11" t="s">
        <v>103</v>
      </c>
      <c r="D7" s="32" t="s">
        <v>212</v>
      </c>
      <c r="E7" s="32" t="s">
        <v>212</v>
      </c>
      <c r="F7" s="32"/>
      <c r="G7" s="51"/>
    </row>
    <row r="8" spans="1:7" ht="16.5" customHeight="1">
      <c r="A8" s="87"/>
      <c r="B8" s="11" t="s">
        <v>89</v>
      </c>
      <c r="C8" s="11" t="s">
        <v>104</v>
      </c>
      <c r="D8" s="32" t="s">
        <v>213</v>
      </c>
      <c r="E8" s="32" t="s">
        <v>213</v>
      </c>
      <c r="F8" s="32"/>
      <c r="G8" s="51"/>
    </row>
    <row r="9" spans="1:7" ht="16.5" customHeight="1">
      <c r="A9" s="87"/>
      <c r="B9" s="11" t="s">
        <v>89</v>
      </c>
      <c r="C9" s="11" t="s">
        <v>105</v>
      </c>
      <c r="D9" s="32" t="s">
        <v>214</v>
      </c>
      <c r="E9" s="32" t="s">
        <v>214</v>
      </c>
      <c r="F9" s="32"/>
      <c r="G9" s="51"/>
    </row>
    <row r="10" spans="1:7" ht="16.5" customHeight="1">
      <c r="A10" s="87"/>
      <c r="B10" s="11" t="s">
        <v>89</v>
      </c>
      <c r="C10" s="11" t="s">
        <v>106</v>
      </c>
      <c r="D10" s="32" t="s">
        <v>215</v>
      </c>
      <c r="E10" s="32" t="s">
        <v>215</v>
      </c>
      <c r="F10" s="32"/>
      <c r="G10" s="51"/>
    </row>
    <row r="11" spans="1:7" ht="16.5" customHeight="1">
      <c r="A11" s="87"/>
      <c r="B11" s="11" t="s">
        <v>89</v>
      </c>
      <c r="C11" s="11" t="s">
        <v>90</v>
      </c>
      <c r="D11" s="32" t="s">
        <v>216</v>
      </c>
      <c r="E11" s="32" t="s">
        <v>216</v>
      </c>
      <c r="F11" s="32"/>
      <c r="G11" s="51"/>
    </row>
    <row r="12" spans="1:7" ht="16.5" customHeight="1">
      <c r="A12" s="87"/>
      <c r="B12" s="11" t="s">
        <v>89</v>
      </c>
      <c r="C12" s="11" t="s">
        <v>94</v>
      </c>
      <c r="D12" s="32" t="s">
        <v>217</v>
      </c>
      <c r="E12" s="32" t="s">
        <v>217</v>
      </c>
      <c r="F12" s="32"/>
      <c r="G12" s="51"/>
    </row>
    <row r="13" spans="1:7" ht="16.5" customHeight="1">
      <c r="A13" s="87"/>
      <c r="B13" s="11" t="s">
        <v>89</v>
      </c>
      <c r="C13" s="11" t="s">
        <v>95</v>
      </c>
      <c r="D13" s="32" t="s">
        <v>218</v>
      </c>
      <c r="E13" s="32" t="s">
        <v>218</v>
      </c>
      <c r="F13" s="32"/>
      <c r="G13" s="51"/>
    </row>
    <row r="14" spans="1:7" ht="16.5" customHeight="1">
      <c r="A14" s="87"/>
      <c r="B14" s="11" t="s">
        <v>89</v>
      </c>
      <c r="C14" s="11" t="s">
        <v>107</v>
      </c>
      <c r="D14" s="32" t="s">
        <v>219</v>
      </c>
      <c r="E14" s="32" t="s">
        <v>219</v>
      </c>
      <c r="F14" s="32"/>
      <c r="G14" s="51"/>
    </row>
    <row r="15" spans="1:7" ht="16.5" customHeight="1">
      <c r="A15" s="87"/>
      <c r="B15" s="11" t="s">
        <v>89</v>
      </c>
      <c r="C15" s="11" t="s">
        <v>108</v>
      </c>
      <c r="D15" s="32" t="s">
        <v>220</v>
      </c>
      <c r="E15" s="32" t="s">
        <v>220</v>
      </c>
      <c r="F15" s="32"/>
      <c r="G15" s="51"/>
    </row>
    <row r="16" spans="1:7" ht="16.5" customHeight="1">
      <c r="A16" s="87"/>
      <c r="B16" s="11" t="s">
        <v>81</v>
      </c>
      <c r="C16" s="11" t="s">
        <v>109</v>
      </c>
      <c r="D16" s="32" t="s">
        <v>221</v>
      </c>
      <c r="E16" s="32"/>
      <c r="F16" s="32" t="s">
        <v>221</v>
      </c>
      <c r="G16" s="51"/>
    </row>
    <row r="17" spans="1:7" ht="16.5" customHeight="1">
      <c r="A17" s="87"/>
      <c r="B17" s="11" t="s">
        <v>81</v>
      </c>
      <c r="C17" s="11" t="s">
        <v>110</v>
      </c>
      <c r="D17" s="32" t="s">
        <v>222</v>
      </c>
      <c r="E17" s="32"/>
      <c r="F17" s="32" t="s">
        <v>222</v>
      </c>
      <c r="G17" s="51"/>
    </row>
    <row r="18" spans="1:7" ht="16.5" customHeight="1">
      <c r="A18" s="87"/>
      <c r="B18" s="11" t="s">
        <v>81</v>
      </c>
      <c r="C18" s="11" t="s">
        <v>111</v>
      </c>
      <c r="D18" s="32" t="s">
        <v>223</v>
      </c>
      <c r="E18" s="32"/>
      <c r="F18" s="32" t="s">
        <v>223</v>
      </c>
      <c r="G18" s="51"/>
    </row>
    <row r="19" spans="1:7" ht="16.5" customHeight="1">
      <c r="A19" s="87"/>
      <c r="B19" s="11" t="s">
        <v>81</v>
      </c>
      <c r="C19" s="11" t="s">
        <v>112</v>
      </c>
      <c r="D19" s="32" t="s">
        <v>224</v>
      </c>
      <c r="E19" s="32"/>
      <c r="F19" s="32" t="s">
        <v>224</v>
      </c>
      <c r="G19" s="51"/>
    </row>
    <row r="20" spans="1:7" ht="16.5" customHeight="1">
      <c r="A20" s="87"/>
      <c r="B20" s="11" t="s">
        <v>81</v>
      </c>
      <c r="C20" s="11" t="s">
        <v>113</v>
      </c>
      <c r="D20" s="32" t="s">
        <v>225</v>
      </c>
      <c r="E20" s="32"/>
      <c r="F20" s="32" t="s">
        <v>225</v>
      </c>
      <c r="G20" s="51"/>
    </row>
    <row r="21" spans="1:7" ht="16.5" customHeight="1">
      <c r="A21" s="87"/>
      <c r="B21" s="11" t="s">
        <v>81</v>
      </c>
      <c r="C21" s="11" t="s">
        <v>114</v>
      </c>
      <c r="D21" s="32" t="s">
        <v>226</v>
      </c>
      <c r="E21" s="32"/>
      <c r="F21" s="32" t="s">
        <v>226</v>
      </c>
      <c r="G21" s="51"/>
    </row>
    <row r="22" spans="1:7" ht="16.5" customHeight="1">
      <c r="A22" s="87"/>
      <c r="B22" s="11" t="s">
        <v>81</v>
      </c>
      <c r="C22" s="11" t="s">
        <v>115</v>
      </c>
      <c r="D22" s="32" t="s">
        <v>227</v>
      </c>
      <c r="E22" s="32"/>
      <c r="F22" s="32" t="s">
        <v>227</v>
      </c>
      <c r="G22" s="51"/>
    </row>
    <row r="23" spans="1:7" ht="16.5" customHeight="1">
      <c r="A23" s="87"/>
      <c r="B23" s="11" t="s">
        <v>81</v>
      </c>
      <c r="C23" s="11" t="s">
        <v>116</v>
      </c>
      <c r="D23" s="32" t="s">
        <v>228</v>
      </c>
      <c r="E23" s="32"/>
      <c r="F23" s="32" t="s">
        <v>228</v>
      </c>
      <c r="G23" s="51"/>
    </row>
    <row r="24" spans="1:7" ht="16.5" customHeight="1">
      <c r="A24" s="87"/>
      <c r="B24" s="11" t="s">
        <v>81</v>
      </c>
      <c r="C24" s="11" t="s">
        <v>117</v>
      </c>
      <c r="D24" s="32" t="s">
        <v>229</v>
      </c>
      <c r="E24" s="32"/>
      <c r="F24" s="32" t="s">
        <v>229</v>
      </c>
      <c r="G24" s="51"/>
    </row>
    <row r="25" spans="1:7" ht="16.5" customHeight="1">
      <c r="A25" s="87"/>
      <c r="B25" s="11" t="s">
        <v>81</v>
      </c>
      <c r="C25" s="11" t="s">
        <v>118</v>
      </c>
      <c r="D25" s="32" t="s">
        <v>230</v>
      </c>
      <c r="E25" s="32"/>
      <c r="F25" s="32" t="s">
        <v>230</v>
      </c>
      <c r="G25" s="51"/>
    </row>
    <row r="26" spans="1:7" ht="16.5" customHeight="1">
      <c r="A26" s="87"/>
      <c r="B26" s="11" t="s">
        <v>81</v>
      </c>
      <c r="C26" s="11" t="s">
        <v>82</v>
      </c>
      <c r="D26" s="32" t="s">
        <v>231</v>
      </c>
      <c r="E26" s="32"/>
      <c r="F26" s="32" t="s">
        <v>231</v>
      </c>
      <c r="G26" s="51"/>
    </row>
    <row r="27" spans="1:7" ht="16.5" customHeight="1">
      <c r="A27" s="87"/>
      <c r="B27" s="11" t="s">
        <v>81</v>
      </c>
      <c r="C27" s="11" t="s">
        <v>119</v>
      </c>
      <c r="D27" s="32" t="s">
        <v>232</v>
      </c>
      <c r="E27" s="32"/>
      <c r="F27" s="32" t="s">
        <v>232</v>
      </c>
      <c r="G27" s="51"/>
    </row>
    <row r="28" spans="1:7" ht="16.5" customHeight="1">
      <c r="A28" s="87"/>
      <c r="B28" s="11" t="s">
        <v>81</v>
      </c>
      <c r="C28" s="11" t="s">
        <v>120</v>
      </c>
      <c r="D28" s="32" t="s">
        <v>233</v>
      </c>
      <c r="E28" s="32"/>
      <c r="F28" s="32" t="s">
        <v>233</v>
      </c>
      <c r="G28" s="51"/>
    </row>
    <row r="29" spans="1:7" ht="16.5" customHeight="1">
      <c r="A29" s="87"/>
      <c r="B29" s="11" t="s">
        <v>81</v>
      </c>
      <c r="C29" s="11" t="s">
        <v>121</v>
      </c>
      <c r="D29" s="32" t="s">
        <v>234</v>
      </c>
      <c r="E29" s="32"/>
      <c r="F29" s="32" t="s">
        <v>234</v>
      </c>
      <c r="G29" s="51"/>
    </row>
    <row r="30" spans="1:7" ht="16.5" customHeight="1">
      <c r="A30" s="87"/>
      <c r="B30" s="11" t="s">
        <v>81</v>
      </c>
      <c r="C30" s="11" t="s">
        <v>122</v>
      </c>
      <c r="D30" s="32" t="s">
        <v>230</v>
      </c>
      <c r="E30" s="32"/>
      <c r="F30" s="32" t="s">
        <v>230</v>
      </c>
      <c r="G30" s="51"/>
    </row>
    <row r="31" spans="1:7" ht="16.5" customHeight="1">
      <c r="A31" s="87"/>
      <c r="B31" s="11" t="s">
        <v>81</v>
      </c>
      <c r="C31" s="11" t="s">
        <v>92</v>
      </c>
      <c r="D31" s="32" t="s">
        <v>235</v>
      </c>
      <c r="E31" s="32"/>
      <c r="F31" s="32" t="s">
        <v>235</v>
      </c>
      <c r="G31" s="51"/>
    </row>
    <row r="32" spans="1:7" ht="16.5" customHeight="1">
      <c r="A32" s="87"/>
      <c r="B32" s="11" t="s">
        <v>84</v>
      </c>
      <c r="C32" s="11" t="s">
        <v>85</v>
      </c>
      <c r="D32" s="32" t="s">
        <v>236</v>
      </c>
      <c r="E32" s="32" t="s">
        <v>236</v>
      </c>
      <c r="F32" s="32"/>
      <c r="G32" s="51"/>
    </row>
    <row r="33" spans="1:7" ht="16.5" customHeight="1">
      <c r="A33" s="87"/>
      <c r="B33" s="11" t="s">
        <v>86</v>
      </c>
      <c r="C33" s="11" t="s">
        <v>87</v>
      </c>
      <c r="D33" s="32" t="s">
        <v>237</v>
      </c>
      <c r="E33" s="32" t="s">
        <v>237</v>
      </c>
      <c r="F33" s="32"/>
      <c r="G33" s="51"/>
    </row>
    <row r="34" spans="1:7" ht="16.5" customHeight="1">
      <c r="A34" s="52"/>
      <c r="B34" s="28"/>
      <c r="C34" s="27" t="s">
        <v>69</v>
      </c>
      <c r="D34" s="59" t="s">
        <v>238</v>
      </c>
      <c r="E34" s="59" t="s">
        <v>239</v>
      </c>
      <c r="F34" s="59" t="s">
        <v>240</v>
      </c>
      <c r="G34" s="52"/>
    </row>
    <row r="35" spans="1:7" ht="9.75" customHeight="1">
      <c r="A35" s="62"/>
      <c r="B35" s="54"/>
      <c r="C35" s="54"/>
      <c r="D35" s="54"/>
      <c r="E35" s="54"/>
      <c r="F35" s="54"/>
      <c r="G35" s="60"/>
    </row>
  </sheetData>
  <mergeCells count="6">
    <mergeCell ref="B2:F2"/>
    <mergeCell ref="B3:C3"/>
    <mergeCell ref="D4:F4"/>
    <mergeCell ref="A6:A33"/>
    <mergeCell ref="B4:B5"/>
    <mergeCell ref="C4:C5"/>
  </mergeCells>
  <phoneticPr fontId="12" type="noConversion"/>
  <printOptions horizontalCentered="1"/>
  <pageMargins left="0.70800000429153398" right="0.70800000429153398" top="1.06200003623962" bottom="0.86599999666214"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5" topLeftCell="A6" activePane="bottomLeft" state="frozen"/>
      <selection pane="bottomLeft"/>
    </sheetView>
  </sheetViews>
  <sheetFormatPr defaultColWidth="10" defaultRowHeight="14.4"/>
  <cols>
    <col min="1" max="1" width="1.5546875" customWidth="1"/>
    <col min="2" max="4" width="30.77734375" customWidth="1"/>
    <col min="5" max="7" width="16.44140625" customWidth="1"/>
    <col min="8" max="8" width="1.5546875" customWidth="1"/>
    <col min="9" max="11" width="9.77734375" customWidth="1"/>
  </cols>
  <sheetData>
    <row r="1" spans="1:8" ht="16.350000000000001" customHeight="1">
      <c r="A1" s="61"/>
      <c r="B1" s="45"/>
      <c r="C1" s="46"/>
      <c r="D1" s="46"/>
      <c r="E1" s="46"/>
      <c r="F1" s="46"/>
      <c r="G1" s="46" t="s">
        <v>131</v>
      </c>
      <c r="H1" s="55"/>
    </row>
    <row r="2" spans="1:8" ht="22.8" customHeight="1">
      <c r="A2" s="51"/>
      <c r="B2" s="84" t="s">
        <v>241</v>
      </c>
      <c r="C2" s="84"/>
      <c r="D2" s="84"/>
      <c r="E2" s="84"/>
      <c r="F2" s="84"/>
      <c r="G2" s="84"/>
      <c r="H2" s="56"/>
    </row>
    <row r="3" spans="1:8" ht="19.5" customHeight="1">
      <c r="A3" s="51"/>
      <c r="B3" s="85"/>
      <c r="C3" s="85"/>
      <c r="D3" s="85"/>
      <c r="E3" s="49"/>
      <c r="F3" s="49"/>
      <c r="G3" s="57" t="s">
        <v>1</v>
      </c>
      <c r="H3" s="58"/>
    </row>
    <row r="4" spans="1:8" ht="22.8" customHeight="1">
      <c r="A4" s="25"/>
      <c r="B4" s="92" t="s">
        <v>71</v>
      </c>
      <c r="C4" s="92" t="s">
        <v>72</v>
      </c>
      <c r="D4" s="92" t="s">
        <v>73</v>
      </c>
      <c r="E4" s="92" t="s">
        <v>187</v>
      </c>
      <c r="F4" s="92"/>
      <c r="G4" s="92"/>
      <c r="H4" s="25"/>
    </row>
    <row r="5" spans="1:8" ht="22.8" customHeight="1">
      <c r="A5" s="25"/>
      <c r="B5" s="92"/>
      <c r="C5" s="92"/>
      <c r="D5" s="92"/>
      <c r="E5" s="50" t="s">
        <v>52</v>
      </c>
      <c r="F5" s="50" t="s">
        <v>74</v>
      </c>
      <c r="G5" s="50" t="s">
        <v>75</v>
      </c>
      <c r="H5" s="25"/>
    </row>
    <row r="6" spans="1:8" ht="16.5" customHeight="1">
      <c r="A6" s="51"/>
      <c r="B6" s="11"/>
      <c r="C6" s="11"/>
      <c r="D6" s="11"/>
      <c r="E6" s="32"/>
      <c r="F6" s="32"/>
      <c r="G6" s="32"/>
      <c r="H6" s="51"/>
    </row>
    <row r="7" spans="1:8" ht="16.5" customHeight="1">
      <c r="A7" s="52"/>
      <c r="B7" s="28"/>
      <c r="C7" s="28"/>
      <c r="D7" s="27" t="s">
        <v>69</v>
      </c>
      <c r="E7" s="59"/>
      <c r="F7" s="59"/>
      <c r="G7" s="59"/>
      <c r="H7" s="52"/>
    </row>
    <row r="8" spans="1:8" ht="9.75" customHeight="1">
      <c r="A8" s="53"/>
      <c r="B8" s="54"/>
      <c r="C8" s="54"/>
      <c r="D8" s="54"/>
      <c r="E8" s="54"/>
      <c r="F8" s="54"/>
      <c r="G8" s="54"/>
      <c r="H8" s="60"/>
    </row>
  </sheetData>
  <mergeCells count="6">
    <mergeCell ref="B2:G2"/>
    <mergeCell ref="B3:D3"/>
    <mergeCell ref="E4:G4"/>
    <mergeCell ref="B4:B5"/>
    <mergeCell ref="C4:C5"/>
    <mergeCell ref="D4:D5"/>
  </mergeCells>
  <phoneticPr fontId="12" type="noConversion"/>
  <printOptions horizontalCentered="1"/>
  <pageMargins left="0.70800000429153398" right="0.70800000429153398" top="1.06200003623962" bottom="0.86599999666214"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wyy</cp:lastModifiedBy>
  <dcterms:created xsi:type="dcterms:W3CDTF">2025-01-07T08:36:00Z</dcterms:created>
  <dcterms:modified xsi:type="dcterms:W3CDTF">2025-03-06T03:30:24Z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53DD637C0E6143ECB6DC612F9FF1054D_13</vt:lpwstr>
  </property>
  <property fmtid="{D5CDD505-2E9C-101B-9397-08002B2CF9AE}" pid="3" name="KSOProductBuildVer">
    <vt:lpwstr>2052-11.8.2.9958</vt:lpwstr>
  </property>
</Properties>
</file>